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e-reneedemont/Library/Containers/com.apple.mail/Data/tmp/com.apple.mail.SavedAttachment-T0x600003204980.tmp.RvExRH/"/>
    </mc:Choice>
  </mc:AlternateContent>
  <xr:revisionPtr revIDLastSave="0" documentId="8_{4874A30B-EF84-5A42-B2BC-06912E586839}" xr6:coauthVersionLast="47" xr6:coauthVersionMax="47" xr10:uidLastSave="{00000000-0000-0000-0000-000000000000}"/>
  <bookViews>
    <workbookView xWindow="5780" yWindow="1800" windowWidth="37580" windowHeight="24660" xr2:uid="{FD0C6389-015C-2847-80EB-3697926F93BA}"/>
  </bookViews>
  <sheets>
    <sheet name="CLASSEMENT GENERAL" sheetId="5" r:id="rId1"/>
    <sheet name="POINTS" sheetId="2" r:id="rId2"/>
  </sheets>
  <definedNames>
    <definedName name="_xlnm.Print_Titles" localSheetId="0">'CLASSEMENT GENERAL'!$1:$3</definedName>
    <definedName name="JR_PAGE_ANCHOR_0_1">#REF!</definedName>
    <definedName name="_xlnm.Print_Area" localSheetId="0">'CLASSEMENT GENERAL'!$A$1:$O$154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3" i="5" l="1"/>
  <c r="M101" i="5"/>
  <c r="N85" i="5"/>
  <c r="M76" i="5"/>
  <c r="N72" i="5"/>
  <c r="M68" i="5"/>
  <c r="M63" i="5"/>
  <c r="M61" i="5"/>
  <c r="M42" i="5"/>
  <c r="M32" i="5"/>
  <c r="M29" i="5"/>
  <c r="M14" i="5"/>
  <c r="M113" i="5"/>
  <c r="M93" i="5"/>
  <c r="M92" i="5"/>
  <c r="M91" i="5"/>
  <c r="N87" i="5"/>
  <c r="N83" i="5"/>
  <c r="N82" i="5"/>
  <c r="M77" i="5"/>
  <c r="N73" i="5"/>
  <c r="N70" i="5"/>
  <c r="N67" i="5"/>
  <c r="M64" i="5"/>
  <c r="M39" i="5"/>
  <c r="N38" i="5"/>
  <c r="N27" i="5"/>
  <c r="M117" i="5"/>
  <c r="M47" i="5"/>
  <c r="N48" i="5"/>
  <c r="M46" i="5"/>
  <c r="F11" i="5"/>
  <c r="G11" i="5"/>
  <c r="H11" i="5"/>
  <c r="I11" i="5"/>
  <c r="J11" i="5"/>
  <c r="M75" i="5"/>
  <c r="N69" i="5"/>
  <c r="M62" i="5"/>
  <c r="N40" i="5"/>
  <c r="M18" i="5"/>
  <c r="M15" i="5"/>
  <c r="M128" i="5"/>
  <c r="M115" i="5"/>
  <c r="M107" i="5"/>
  <c r="M106" i="5"/>
  <c r="N105" i="5"/>
  <c r="M104" i="5"/>
  <c r="N102" i="5"/>
  <c r="N100" i="5"/>
  <c r="M96" i="5"/>
  <c r="N88" i="5"/>
  <c r="N79" i="5"/>
  <c r="N37" i="5"/>
  <c r="M51" i="5"/>
  <c r="M50" i="5"/>
  <c r="M9" i="5"/>
  <c r="N119" i="5"/>
  <c r="N86" i="5"/>
  <c r="N44" i="5"/>
  <c r="M31" i="5"/>
  <c r="M12" i="5"/>
  <c r="M59" i="5"/>
  <c r="M7" i="5"/>
  <c r="M133" i="5"/>
  <c r="M130" i="5"/>
  <c r="M134" i="5"/>
  <c r="M131" i="5"/>
  <c r="M132" i="5"/>
  <c r="N127" i="5"/>
  <c r="M129" i="5"/>
  <c r="M118" i="5"/>
  <c r="M111" i="5"/>
  <c r="M98" i="5"/>
  <c r="M80" i="5"/>
  <c r="M78" i="5"/>
  <c r="M21" i="5"/>
  <c r="M22" i="5"/>
  <c r="M16" i="5"/>
  <c r="M52" i="5"/>
  <c r="M126" i="5"/>
  <c r="M41" i="5"/>
  <c r="N41" i="5" s="1"/>
  <c r="N90" i="5"/>
  <c r="N81" i="5"/>
  <c r="N103" i="5"/>
  <c r="N124" i="5"/>
  <c r="N121" i="5"/>
  <c r="N120" i="5"/>
  <c r="N116" i="5"/>
  <c r="N112" i="5"/>
  <c r="N110" i="5"/>
  <c r="N108" i="5"/>
  <c r="N97" i="5"/>
  <c r="N95" i="5"/>
  <c r="N66" i="5"/>
  <c r="N49" i="5"/>
  <c r="N34" i="5"/>
  <c r="N33" i="5"/>
  <c r="N28" i="5"/>
  <c r="N19" i="5"/>
  <c r="M11" i="5" l="1"/>
</calcChain>
</file>

<file path=xl/sharedStrings.xml><?xml version="1.0" encoding="utf-8"?>
<sst xmlns="http://schemas.openxmlformats.org/spreadsheetml/2006/main" count="502" uniqueCount="268">
  <si>
    <t>BOURNET</t>
  </si>
  <si>
    <t>ALBON</t>
  </si>
  <si>
    <t>CHANALETS</t>
  </si>
  <si>
    <t>VSD</t>
  </si>
  <si>
    <t>VALDAINE</t>
  </si>
  <si>
    <t>ST CLAIR</t>
  </si>
  <si>
    <t>TOTAL</t>
  </si>
  <si>
    <t>1er</t>
  </si>
  <si>
    <t>2e</t>
  </si>
  <si>
    <t>3e</t>
  </si>
  <si>
    <t>4e</t>
  </si>
  <si>
    <t>5e</t>
  </si>
  <si>
    <t>6e</t>
  </si>
  <si>
    <t>10e</t>
  </si>
  <si>
    <t>11e</t>
  </si>
  <si>
    <t>12e</t>
  </si>
  <si>
    <t>13e</t>
  </si>
  <si>
    <t>14e</t>
  </si>
  <si>
    <t>DRÔME P.</t>
  </si>
  <si>
    <t>Classement</t>
  </si>
  <si>
    <t>Paul</t>
  </si>
  <si>
    <t>Jules</t>
  </si>
  <si>
    <t>DEGLESNE</t>
  </si>
  <si>
    <t>Hugo</t>
  </si>
  <si>
    <t>FERNANDES</t>
  </si>
  <si>
    <t>Louka</t>
  </si>
  <si>
    <t>NAZZI</t>
  </si>
  <si>
    <t>PELLETIER</t>
  </si>
  <si>
    <t>Gaston</t>
  </si>
  <si>
    <t>DURAND</t>
  </si>
  <si>
    <t>Maxence</t>
  </si>
  <si>
    <t>ROUQUAUD</t>
  </si>
  <si>
    <t>Léo</t>
  </si>
  <si>
    <t>DAUVIER</t>
  </si>
  <si>
    <t>Nathan</t>
  </si>
  <si>
    <t>Manu</t>
  </si>
  <si>
    <t>JOUVET</t>
  </si>
  <si>
    <t>Flavio</t>
  </si>
  <si>
    <t>BELDA</t>
  </si>
  <si>
    <t>Mathias</t>
  </si>
  <si>
    <t>Raphaël</t>
  </si>
  <si>
    <t>Gabriel</t>
  </si>
  <si>
    <t>Thomas</t>
  </si>
  <si>
    <t>JOBERT</t>
  </si>
  <si>
    <t>Timéo</t>
  </si>
  <si>
    <t>Baptiste</t>
  </si>
  <si>
    <t>Lucas</t>
  </si>
  <si>
    <t>COUTURIER</t>
  </si>
  <si>
    <t>Ange</t>
  </si>
  <si>
    <t>TOURRE</t>
  </si>
  <si>
    <t>Yasmine</t>
  </si>
  <si>
    <t>Anthony</t>
  </si>
  <si>
    <t>BAGHDASSARIAN</t>
  </si>
  <si>
    <t>Ronan</t>
  </si>
  <si>
    <t>GROSELIER</t>
  </si>
  <si>
    <t>Ugo</t>
  </si>
  <si>
    <t>Clarence</t>
  </si>
  <si>
    <t>PHILIPPE</t>
  </si>
  <si>
    <t>DELARBRE</t>
  </si>
  <si>
    <t>Tom</t>
  </si>
  <si>
    <t>LEVERT</t>
  </si>
  <si>
    <t>Enogat</t>
  </si>
  <si>
    <t>LAUGIER</t>
  </si>
  <si>
    <t>Floris</t>
  </si>
  <si>
    <t>FAIVRE</t>
  </si>
  <si>
    <t>Mathys</t>
  </si>
  <si>
    <t>POUGNARD</t>
  </si>
  <si>
    <t>Auguste</t>
  </si>
  <si>
    <t>MORIN</t>
  </si>
  <si>
    <t>GASPARIAN</t>
  </si>
  <si>
    <t>Galilée</t>
  </si>
  <si>
    <t>DELOYE</t>
  </si>
  <si>
    <t>Léon</t>
  </si>
  <si>
    <t>ROUBINET</t>
  </si>
  <si>
    <t>Clara</t>
  </si>
  <si>
    <t>FERRER-SOLER</t>
  </si>
  <si>
    <t>Anna</t>
  </si>
  <si>
    <t>JOUHANNY</t>
  </si>
  <si>
    <t>Malo</t>
  </si>
  <si>
    <t>GABILLET</t>
  </si>
  <si>
    <t>Juliann</t>
  </si>
  <si>
    <t>PICKEU</t>
  </si>
  <si>
    <t>Stan</t>
  </si>
  <si>
    <t>DESPESSE</t>
  </si>
  <si>
    <t>Maxime</t>
  </si>
  <si>
    <t>POTHET</t>
  </si>
  <si>
    <t>Ethan</t>
  </si>
  <si>
    <t>BRETINIERE</t>
  </si>
  <si>
    <t>Antonia</t>
  </si>
  <si>
    <t>NUTTENS</t>
  </si>
  <si>
    <t>TORTEL</t>
  </si>
  <si>
    <t>Yann</t>
  </si>
  <si>
    <t>TOURNEMELLE</t>
  </si>
  <si>
    <t>DALAMEL de BOURNET</t>
  </si>
  <si>
    <t>15e</t>
  </si>
  <si>
    <t>16e</t>
  </si>
  <si>
    <t>17e</t>
  </si>
  <si>
    <t>18e</t>
  </si>
  <si>
    <t>19e</t>
  </si>
  <si>
    <t>21er</t>
  </si>
  <si>
    <t>22e</t>
  </si>
  <si>
    <t>23e</t>
  </si>
  <si>
    <t>24e</t>
  </si>
  <si>
    <t>25e</t>
  </si>
  <si>
    <t>Pts</t>
  </si>
  <si>
    <t>01er</t>
  </si>
  <si>
    <t>02e</t>
  </si>
  <si>
    <t>03e</t>
  </si>
  <si>
    <t>04e</t>
  </si>
  <si>
    <t>05e</t>
  </si>
  <si>
    <t>06e</t>
  </si>
  <si>
    <t>07e</t>
  </si>
  <si>
    <t>08e</t>
  </si>
  <si>
    <t>09e</t>
  </si>
  <si>
    <t>CLUB</t>
  </si>
  <si>
    <t>NOM</t>
  </si>
  <si>
    <t>PTS</t>
  </si>
  <si>
    <t>Prénom</t>
  </si>
  <si>
    <t>CLASSEMENT DES CLUBS</t>
  </si>
  <si>
    <t>SERRET</t>
  </si>
  <si>
    <t>Valentin</t>
  </si>
  <si>
    <t>ALLIX</t>
  </si>
  <si>
    <t>Marc</t>
  </si>
  <si>
    <t>U14 G - B</t>
  </si>
  <si>
    <t>U12 G - A</t>
  </si>
  <si>
    <t>U16 G - A</t>
  </si>
  <si>
    <t>U18 G - A</t>
  </si>
  <si>
    <t>VALENCE ST DID.</t>
  </si>
  <si>
    <t>LABROUSSE</t>
  </si>
  <si>
    <t>Alix</t>
  </si>
  <si>
    <t>PTS2</t>
  </si>
  <si>
    <t>PTS3</t>
  </si>
  <si>
    <t>PTS4</t>
  </si>
  <si>
    <t>PTS5</t>
  </si>
  <si>
    <t>PTS6</t>
  </si>
  <si>
    <t>PTS7</t>
  </si>
  <si>
    <t>PTS8</t>
  </si>
  <si>
    <t>U08 G - A</t>
  </si>
  <si>
    <t>EL KHARRAZ</t>
  </si>
  <si>
    <t>Mohamed Riad</t>
  </si>
  <si>
    <t>CATEGORIES</t>
  </si>
  <si>
    <t>DARNAUDET</t>
  </si>
  <si>
    <t>PLACE</t>
  </si>
  <si>
    <t>Antoine</t>
  </si>
  <si>
    <t>Samuel</t>
  </si>
  <si>
    <t>TOUR KIDS 2023/ 2024</t>
  </si>
  <si>
    <t>DP</t>
  </si>
  <si>
    <t xml:space="preserve">TOTAL </t>
  </si>
  <si>
    <t>POUSSINS G</t>
  </si>
  <si>
    <t xml:space="preserve">POUSSINS G </t>
  </si>
  <si>
    <t>Noé</t>
  </si>
  <si>
    <t>P</t>
  </si>
  <si>
    <t xml:space="preserve">DOREL </t>
  </si>
  <si>
    <t xml:space="preserve">BENJAMINS G </t>
  </si>
  <si>
    <t xml:space="preserve">NAZZI </t>
  </si>
  <si>
    <t xml:space="preserve">DURAND </t>
  </si>
  <si>
    <t>MINIMES G</t>
  </si>
  <si>
    <t>CAMPBELL</t>
  </si>
  <si>
    <t>BECHARA</t>
  </si>
  <si>
    <t>CADETS G</t>
  </si>
  <si>
    <t>POMMIER</t>
  </si>
  <si>
    <t>POUSSINS F</t>
  </si>
  <si>
    <t>MINIMES F</t>
  </si>
  <si>
    <t>U8G</t>
  </si>
  <si>
    <t xml:space="preserve">PIPPARELLI </t>
  </si>
  <si>
    <t>Lysandre</t>
  </si>
  <si>
    <t>POUCETS G</t>
  </si>
  <si>
    <t>FERRIER</t>
  </si>
  <si>
    <t>GUILLARD</t>
  </si>
  <si>
    <t xml:space="preserve">POUCETS G </t>
  </si>
  <si>
    <t>NOGIER</t>
  </si>
  <si>
    <t>GAHA</t>
  </si>
  <si>
    <t>CHATELAIN</t>
  </si>
  <si>
    <t>EL KHERRAZ</t>
  </si>
  <si>
    <t>BRAHIC</t>
  </si>
  <si>
    <t>GALY SERRES</t>
  </si>
  <si>
    <t>BINCAZ</t>
  </si>
  <si>
    <t>CROISET</t>
  </si>
  <si>
    <t>LEVEUGLE</t>
  </si>
  <si>
    <t xml:space="preserve">MINIMES G </t>
  </si>
  <si>
    <t>POUCETS F</t>
  </si>
  <si>
    <t xml:space="preserve">POUCETS F </t>
  </si>
  <si>
    <t>MATMOUR</t>
  </si>
  <si>
    <t xml:space="preserve">POUSSINS F </t>
  </si>
  <si>
    <t>GAULIER</t>
  </si>
  <si>
    <t>PACAUD</t>
  </si>
  <si>
    <t>BONNET</t>
  </si>
  <si>
    <t>CLEMENSON</t>
  </si>
  <si>
    <t>BENJAMINS F</t>
  </si>
  <si>
    <t xml:space="preserve">MINIMES F </t>
  </si>
  <si>
    <t>Alexandre</t>
  </si>
  <si>
    <t>Esteban</t>
  </si>
  <si>
    <t>Abel</t>
  </si>
  <si>
    <t>Martin-Jérémy</t>
  </si>
  <si>
    <t>Gabin</t>
  </si>
  <si>
    <t>Saulve</t>
  </si>
  <si>
    <t>Haron</t>
  </si>
  <si>
    <t>Léo-Paul</t>
  </si>
  <si>
    <t>Jean-Baptiste</t>
  </si>
  <si>
    <t>Lucette</t>
  </si>
  <si>
    <t>Nina</t>
  </si>
  <si>
    <t>Bella</t>
  </si>
  <si>
    <t>Eve</t>
  </si>
  <si>
    <t>Lina</t>
  </si>
  <si>
    <t>Fatima</t>
  </si>
  <si>
    <t>CHIFFLET</t>
  </si>
  <si>
    <t>Joseph</t>
  </si>
  <si>
    <t>Nolan</t>
  </si>
  <si>
    <t>JOSSIN</t>
  </si>
  <si>
    <t>Nino</t>
  </si>
  <si>
    <t>BRIFFA</t>
  </si>
  <si>
    <t>Ninon</t>
  </si>
  <si>
    <t>DISCOURS</t>
  </si>
  <si>
    <t>Julien</t>
  </si>
  <si>
    <t>GOLDSTICKER</t>
  </si>
  <si>
    <t>Charlie</t>
  </si>
  <si>
    <t>LOISEL-HERNU</t>
  </si>
  <si>
    <t>Arthur</t>
  </si>
  <si>
    <t>ROUMESTAND</t>
  </si>
  <si>
    <t>Romain</t>
  </si>
  <si>
    <t xml:space="preserve">NUTTENS </t>
  </si>
  <si>
    <t xml:space="preserve">DESPESSE </t>
  </si>
  <si>
    <t>Tylia</t>
  </si>
  <si>
    <t>DEHON</t>
  </si>
  <si>
    <t>BE,N</t>
  </si>
  <si>
    <t>CASSESE</t>
  </si>
  <si>
    <t>Enzo</t>
  </si>
  <si>
    <t>CARTOUX</t>
  </si>
  <si>
    <t>DELIAUD</t>
  </si>
  <si>
    <t>MOUNIB-BIARRE</t>
  </si>
  <si>
    <t>Amy</t>
  </si>
  <si>
    <t>Albane</t>
  </si>
  <si>
    <t>RADENNE</t>
  </si>
  <si>
    <t>Zachary</t>
  </si>
  <si>
    <t>ROUHANI</t>
  </si>
  <si>
    <t>Eleis</t>
  </si>
  <si>
    <t>VALENCE ST DIDIER</t>
  </si>
  <si>
    <t>20e</t>
  </si>
  <si>
    <t xml:space="preserve">DRÔME P </t>
  </si>
  <si>
    <t>CIVALLERI</t>
  </si>
  <si>
    <t>DIDIER</t>
  </si>
  <si>
    <t>Adrien</t>
  </si>
  <si>
    <t>BARATIER</t>
  </si>
  <si>
    <t>POLUS</t>
  </si>
  <si>
    <t>Iannis</t>
  </si>
  <si>
    <t>ROUX de CHAVANES</t>
  </si>
  <si>
    <t>Adélaïde</t>
  </si>
  <si>
    <t>COLOMBAN</t>
  </si>
  <si>
    <t>Lola Jayne</t>
  </si>
  <si>
    <t>LESCROAT</t>
  </si>
  <si>
    <t>ST-CLAIR</t>
  </si>
  <si>
    <t>TARGE</t>
  </si>
  <si>
    <t>Sébastien</t>
  </si>
  <si>
    <t>GASCON</t>
  </si>
  <si>
    <t>7e</t>
  </si>
  <si>
    <t>PTS1</t>
  </si>
  <si>
    <t>FRIEDRICH-LADRAY</t>
  </si>
  <si>
    <t>Romane</t>
  </si>
  <si>
    <t>(après la 6ème rencontre)</t>
  </si>
  <si>
    <t>PLATEAU 18 TROUS</t>
  </si>
  <si>
    <t>PLATEAU 9 TROUS</t>
  </si>
  <si>
    <t>MINIME G</t>
  </si>
  <si>
    <t>BERNARD</t>
  </si>
  <si>
    <t>MÉDAILLES DE L'ASSIDUITÉ</t>
  </si>
  <si>
    <t>Nina GAULIER</t>
  </si>
  <si>
    <t>Léon ROUBINET</t>
  </si>
  <si>
    <t xml:space="preserve">Antoine BRAHIC </t>
  </si>
  <si>
    <t>Raphaël DALAMEL de BOURNET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</si>
</sst>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3" tint="-0.499984740745262"/>
      <name val="Arial"/>
      <family val="2"/>
    </font>
    <font>
      <sz val="14"/>
      <color theme="3" tint="-0.499984740745262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22"/>
      <color theme="1"/>
      <name val="Arial"/>
      <family val="2"/>
    </font>
    <font>
      <sz val="26"/>
      <name val="Arial"/>
      <family val="2"/>
    </font>
    <font>
      <b/>
      <sz val="11"/>
      <color rgb="FFFF9999"/>
      <name val="Arial"/>
      <family val="2"/>
    </font>
    <font>
      <sz val="14"/>
      <color theme="0"/>
      <name val="Arial"/>
      <family val="2"/>
    </font>
    <font>
      <sz val="48"/>
      <color theme="4" tint="-0.499984740745262"/>
      <name val="Arial"/>
      <family val="2"/>
    </font>
    <font>
      <b/>
      <sz val="16"/>
      <color rgb="FFFF0000"/>
      <name val="Arial"/>
      <family val="2"/>
    </font>
    <font>
      <b/>
      <sz val="14"/>
      <color theme="0"/>
      <name val="Arial"/>
      <family val="2"/>
    </font>
    <font>
      <sz val="22"/>
      <name val="Arial"/>
      <family val="2"/>
    </font>
    <font>
      <sz val="22"/>
      <color theme="3" tint="-0.499984740745262"/>
      <name val="Arial"/>
      <family val="2"/>
    </font>
    <font>
      <b/>
      <sz val="2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color theme="3" tint="-0.499984740745262"/>
      <name val="Arial"/>
      <family val="2"/>
    </font>
    <font>
      <sz val="18"/>
      <color theme="1"/>
      <name val="Arial"/>
      <family val="2"/>
    </font>
    <font>
      <b/>
      <sz val="48"/>
      <color theme="4" tint="-0.249977111117893"/>
      <name val="Arial"/>
      <family val="2"/>
    </font>
    <font>
      <sz val="24"/>
      <color theme="3" tint="-0.499984740745262"/>
      <name val="Arial"/>
      <family val="2"/>
    </font>
    <font>
      <sz val="14"/>
      <color rgb="FF002060"/>
      <name val="Arial"/>
      <family val="2"/>
    </font>
    <font>
      <b/>
      <sz val="14"/>
      <color rgb="FF00206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b/>
      <sz val="22"/>
      <name val="Arial"/>
      <family val="2"/>
    </font>
    <font>
      <b/>
      <sz val="11"/>
      <color theme="1"/>
      <name val="Arial"/>
      <family val="2"/>
    </font>
    <font>
      <b/>
      <sz val="24"/>
      <color rgb="FFFF0000"/>
      <name val="Arial"/>
      <family val="2"/>
    </font>
    <font>
      <b/>
      <sz val="14"/>
      <name val="Arial"/>
      <family val="2"/>
    </font>
    <font>
      <b/>
      <sz val="24"/>
      <color theme="8" tint="-0.249977111117893"/>
      <name val="Arial"/>
      <family val="2"/>
    </font>
    <font>
      <b/>
      <sz val="14"/>
      <color rgb="FF57FFFF"/>
      <name val="Arial"/>
      <family val="2"/>
    </font>
    <font>
      <b/>
      <sz val="14"/>
      <color rgb="FF8447FF"/>
      <name val="Arial"/>
      <family val="2"/>
    </font>
    <font>
      <b/>
      <sz val="14"/>
      <color rgb="FFFF33CC"/>
      <name val="Arial"/>
      <family val="2"/>
    </font>
    <font>
      <b/>
      <sz val="14"/>
      <color rgb="FFFF0000"/>
      <name val="Arial"/>
      <family val="2"/>
    </font>
    <font>
      <b/>
      <sz val="36"/>
      <color rgb="FFFF33CC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9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2">
    <cellStyle name="Normal" xfId="0" builtinId="0"/>
    <cellStyle name="Normal 2" xfId="1" xr:uid="{B0889EB1-EA8D-45DB-917B-F077F5CC1EE7}"/>
  </cellStyles>
  <dxfs count="80"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3300"/>
      </font>
    </dxf>
    <dxf>
      <font>
        <b/>
        <i val="0"/>
        <color rgb="FF1660CE"/>
      </font>
    </dxf>
    <dxf>
      <font>
        <b/>
        <i val="0"/>
        <color rgb="FF8447FF"/>
      </font>
    </dxf>
    <dxf>
      <font>
        <b/>
        <i val="0"/>
        <color rgb="FFFF33CC"/>
      </font>
    </dxf>
    <dxf>
      <font>
        <b/>
        <i val="0"/>
        <color rgb="FF23F200"/>
      </font>
    </dxf>
    <dxf>
      <font>
        <b/>
        <i val="0"/>
        <color rgb="FF57FFFF"/>
      </font>
    </dxf>
    <dxf>
      <font>
        <b/>
        <i val="0"/>
        <color rgb="FFFFB41D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3300"/>
      </font>
    </dxf>
    <dxf>
      <font>
        <b/>
        <i val="0"/>
        <color rgb="FFFFB41D"/>
      </font>
    </dxf>
    <dxf>
      <font>
        <b/>
        <i val="0"/>
        <color rgb="FF57FFFF"/>
      </font>
    </dxf>
    <dxf>
      <font>
        <b/>
        <i val="0"/>
        <color rgb="FF23F200"/>
      </font>
    </dxf>
    <dxf>
      <font>
        <b/>
        <i val="0"/>
        <color rgb="FFFF33CC"/>
      </font>
    </dxf>
    <dxf>
      <font>
        <b/>
        <i val="0"/>
        <color rgb="FF1660CE"/>
      </font>
    </dxf>
    <dxf>
      <font>
        <b/>
        <i val="0"/>
        <color rgb="FF8447FF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1660CE"/>
      </font>
    </dxf>
    <dxf>
      <font>
        <b/>
        <i val="0"/>
        <color rgb="FF8447FF"/>
      </font>
    </dxf>
    <dxf>
      <font>
        <b/>
        <i val="0"/>
        <color rgb="FFFF33CC"/>
      </font>
    </dxf>
    <dxf>
      <font>
        <b/>
        <i val="0"/>
        <color rgb="FF23F200"/>
      </font>
    </dxf>
    <dxf>
      <font>
        <b/>
        <i val="0"/>
        <color rgb="FF57FFFF"/>
      </font>
    </dxf>
    <dxf>
      <font>
        <b/>
        <i val="0"/>
        <color rgb="FFFFB41D"/>
      </font>
    </dxf>
    <dxf>
      <font>
        <b/>
        <i val="0"/>
        <color rgb="FFFF3300"/>
      </font>
    </dxf>
    <dxf>
      <font>
        <b/>
        <i val="0"/>
        <color rgb="FF6699FF"/>
      </font>
    </dxf>
    <dxf>
      <font>
        <b/>
        <i val="0"/>
        <color rgb="FFC4A7FF"/>
      </font>
    </dxf>
    <dxf>
      <font>
        <b/>
        <i val="0"/>
        <color rgb="FFFF99FF"/>
      </font>
    </dxf>
    <dxf>
      <font>
        <b/>
        <i val="0"/>
        <color theme="9" tint="0.39994506668294322"/>
      </font>
    </dxf>
    <dxf>
      <font>
        <b/>
        <i val="0"/>
        <color theme="8" tint="0.39994506668294322"/>
      </font>
    </dxf>
    <dxf>
      <font>
        <b/>
        <i val="0"/>
        <color theme="7" tint="0.39994506668294322"/>
      </font>
    </dxf>
    <dxf>
      <font>
        <b/>
        <i val="0"/>
        <color rgb="FFFF7C8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B35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8447FF"/>
      <color rgb="FF57FFFF"/>
      <color rgb="FFFF33CC"/>
      <color rgb="FFFFB41D"/>
      <color rgb="FF23F200"/>
      <color rgb="FFFF3300"/>
      <color rgb="FF00C0BB"/>
      <color rgb="FF30C23E"/>
      <color rgb="FF1660CE"/>
      <color rgb="FFC4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101368</xdr:colOff>
      <xdr:row>0</xdr:row>
      <xdr:rowOff>16493</xdr:rowOff>
    </xdr:from>
    <xdr:to>
      <xdr:col>2</xdr:col>
      <xdr:colOff>445325</xdr:colOff>
      <xdr:row>1</xdr:row>
      <xdr:rowOff>57074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E2DC8A4-2491-405D-978B-94E9807FF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368" y="16493"/>
          <a:ext cx="3428243" cy="1920841"/>
        </a:xfrm>
        <a:prstGeom prst="rect">
          <a:avLst/>
        </a:prstGeom>
      </xdr:spPr>
    </xdr:pic>
    <xdr:clientData/>
  </xdr:twoCellAnchor>
  <xdr:twoCellAnchor editAs="oneCell">
    <xdr:from>
      <xdr:col>9</xdr:col>
      <xdr:colOff>964869</xdr:colOff>
      <xdr:row>0</xdr:row>
      <xdr:rowOff>156687</xdr:rowOff>
    </xdr:from>
    <xdr:to>
      <xdr:col>14</xdr:col>
      <xdr:colOff>590368</xdr:colOff>
      <xdr:row>0</xdr:row>
      <xdr:rowOff>1532278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D93334C-279C-401F-83D2-CD7D4508B7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05"/>
        <a:stretch/>
      </xdr:blipFill>
      <xdr:spPr>
        <a:xfrm>
          <a:off x="14703960" y="156687"/>
          <a:ext cx="4359135" cy="1375591"/>
        </a:xfrm>
        <a:prstGeom prst="rect">
          <a:avLst/>
        </a:prstGeom>
      </xdr:spPr>
    </xdr:pic>
    <xdr:clientData/>
  </xdr:twoCellAnchor>
  <xdr:twoCellAnchor editAs="oneCell">
    <xdr:from>
      <xdr:col>0</xdr:col>
      <xdr:colOff>24740</xdr:colOff>
      <xdr:row>135</xdr:row>
      <xdr:rowOff>1084449</xdr:rowOff>
    </xdr:from>
    <xdr:to>
      <xdr:col>2</xdr:col>
      <xdr:colOff>1034967</xdr:colOff>
      <xdr:row>145</xdr:row>
      <xdr:rowOff>177307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47750D1-D5FF-3C8B-6519-1FE04B9DF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0" y="32141722"/>
          <a:ext cx="4094513" cy="4073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21BEA4-656F-4578-A220-686C899B0411}" name="Tableau35" displayName="Tableau35" ref="A6:N56" totalsRowShown="0" headerRowDxfId="79" dataDxfId="78">
  <autoFilter ref="A6:N56" xr:uid="{EF13793C-ED83-4840-9120-51A815A6E3B9}"/>
  <sortState xmlns:xlrd2="http://schemas.microsoft.com/office/spreadsheetml/2017/richdata2" ref="A7:M55">
    <sortCondition ref="A6:A55"/>
  </sortState>
  <tableColumns count="14">
    <tableColumn id="1" xr3:uid="{3EE3C470-E2BF-405A-AE44-9C846052843C}" name="CATEGORIES" dataDxfId="77"/>
    <tableColumn id="2" xr3:uid="{F3032147-E44E-449E-9BD6-65DF1B433D6B}" name="PLACE" dataDxfId="76"/>
    <tableColumn id="3" xr3:uid="{F4469A58-F3B9-4CCB-B0ED-AA516A8D69F1}" name="NOM" dataDxfId="75"/>
    <tableColumn id="4" xr3:uid="{D0B566F2-30B4-4ADD-8625-1BA851020B01}" name="Prénom" dataDxfId="74"/>
    <tableColumn id="5" xr3:uid="{4FDE22A7-674D-4D16-8485-F7130EB00D09}" name="CLUB" dataDxfId="73"/>
    <tableColumn id="6" xr3:uid="{2069D990-0D93-46C7-B088-EE6962F8E8FD}" name="PTS1" dataDxfId="72"/>
    <tableColumn id="7" xr3:uid="{D2316B44-0716-4ABF-AE89-A618849DCAF1}" name="PTS2" dataDxfId="71"/>
    <tableColumn id="8" xr3:uid="{2AD57407-DFEC-421F-A35F-1D58B6290868}" name="PTS3" dataDxfId="70"/>
    <tableColumn id="9" xr3:uid="{6116BA3F-046D-491E-B686-58FA84DA6C6F}" name="PTS4" dataDxfId="69"/>
    <tableColumn id="10" xr3:uid="{1421785A-CA89-4CCF-BD55-42CFEFFEB7A4}" name="PTS5" dataDxfId="68"/>
    <tableColumn id="11" xr3:uid="{98A7E697-0AC4-425E-A8A0-76C619ED8E97}" name="PTS6" dataDxfId="67"/>
    <tableColumn id="12" xr3:uid="{ECF793D4-D156-48CA-BB30-1AF95FB7952B}" name="PTS7" dataDxfId="66"/>
    <tableColumn id="13" xr3:uid="{1CC0A125-F780-409A-B22D-3BCFFFC0E3DC}" name="PTS8" dataDxfId="65">
      <calculatedColumnFormula>SUM(E7:L7)</calculatedColumnFormula>
    </tableColumn>
    <tableColumn id="14" xr3:uid="{3F1DAAD9-A802-4555-AEFB-4EB9364020C1}" name="TOTAL" dataDxfId="6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E8C04DF-E205-4AE5-A9CB-729852E137D7}" name="Tableau26" displayName="Tableau26" ref="A58:N135" totalsRowShown="0" headerRowDxfId="63" dataDxfId="62">
  <autoFilter ref="A58:N135" xr:uid="{DE8C04DF-E205-4AE5-A9CB-729852E137D7}"/>
  <sortState xmlns:xlrd2="http://schemas.microsoft.com/office/spreadsheetml/2017/richdata2" ref="A59:M135">
    <sortCondition ref="A6:A54"/>
  </sortState>
  <tableColumns count="14">
    <tableColumn id="1" xr3:uid="{BA8157AD-BEA0-42BA-9828-DB8F744ACDE9}" name="CATEGORIES" dataDxfId="61"/>
    <tableColumn id="2" xr3:uid="{B640D332-1417-439B-AE8D-9B151B73A4C8}" name="PLACE" dataDxfId="60"/>
    <tableColumn id="3" xr3:uid="{401993BD-A1AB-460C-AC01-0200DD7042F0}" name="NOM" dataDxfId="59"/>
    <tableColumn id="4" xr3:uid="{62D21A73-4778-43AF-B262-A03300D43AF5}" name="Prénom" dataDxfId="58"/>
    <tableColumn id="5" xr3:uid="{CE32A20B-4A8D-405B-BF30-FDA82B073B1A}" name="CLUB" dataDxfId="57"/>
    <tableColumn id="6" xr3:uid="{1DF0536C-614D-41BF-938A-0C87CB707822}" name="PTS" dataDxfId="56"/>
    <tableColumn id="7" xr3:uid="{F75D950A-4DCD-4DB9-A9E1-85901CAFBFC9}" name="PTS2" dataDxfId="55"/>
    <tableColumn id="8" xr3:uid="{2D095EC4-ED7D-42E0-A762-CA45C5DAAC09}" name="PTS3" dataDxfId="54"/>
    <tableColumn id="9" xr3:uid="{7EC2E610-A76C-4598-8152-EDC97EAE8D89}" name="PTS4" dataDxfId="53"/>
    <tableColumn id="10" xr3:uid="{7E9D9C5A-CCBE-4F00-B157-661FADF84439}" name="PTS5" dataDxfId="52"/>
    <tableColumn id="11" xr3:uid="{A8F1A978-9D15-4A33-823E-27FD5D4599E9}" name="PTS6" dataDxfId="51"/>
    <tableColumn id="12" xr3:uid="{03D21329-E8EB-4B7C-AC28-567C3DBA179E}" name="PTS7" dataDxfId="50"/>
    <tableColumn id="13" xr3:uid="{537431A4-E87A-4904-9ABB-04C148E0E613}" name="PTS8" dataDxfId="49">
      <calculatedColumnFormula>SUM(E59:L59)</calculatedColumnFormula>
    </tableColumn>
    <tableColumn id="14" xr3:uid="{12A8B3F0-5A7B-47F8-97A6-232F54134940}" name="TOTAL" dataDxfId="4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188EB9-4A4A-4383-A6C5-38D79A67D455}" name="Tableau1" displayName="Tableau1" ref="A1:B26" totalsRowShown="0">
  <autoFilter ref="A1:B26" xr:uid="{FC188EB9-4A4A-4383-A6C5-38D79A67D455}">
    <filterColumn colId="0" hiddenButton="1"/>
    <filterColumn colId="1" hiddenButton="1"/>
  </autoFilter>
  <tableColumns count="2">
    <tableColumn id="1" xr3:uid="{48DB88D3-6C91-4568-B5A9-DF90CC5FDE15}" name="Classement" dataDxfId="47"/>
    <tableColumn id="2" xr3:uid="{7AE71470-3F7A-458C-A5C7-9078170AF0A5}" name="Pts" dataDxfId="4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44A2-7D86-485C-9578-380A857DFFF4}">
  <sheetPr>
    <tabColor rgb="FFFF33CC"/>
    <pageSetUpPr fitToPage="1"/>
  </sheetPr>
  <dimension ref="A1:AB166"/>
  <sheetViews>
    <sheetView showGridLines="0" tabSelected="1" zoomScale="77" zoomScaleNormal="77" zoomScaleSheetLayoutView="77" workbookViewId="0">
      <selection activeCell="C127" sqref="C127:C129"/>
    </sheetView>
  </sheetViews>
  <sheetFormatPr baseColWidth="10" defaultColWidth="10.83203125" defaultRowHeight="18" x14ac:dyDescent="0.2"/>
  <cols>
    <col min="1" max="1" width="27.1640625" style="13" customWidth="1"/>
    <col min="2" max="2" width="13.1640625" style="13" customWidth="1"/>
    <col min="3" max="3" width="29.1640625" style="3" customWidth="1"/>
    <col min="4" max="4" width="17.1640625" style="6" bestFit="1" customWidth="1"/>
    <col min="5" max="5" width="29.33203125" style="6" bestFit="1" customWidth="1"/>
    <col min="6" max="12" width="16" style="6" customWidth="1"/>
    <col min="13" max="13" width="16" style="3" hidden="1" customWidth="1"/>
    <col min="14" max="14" width="14" style="3" customWidth="1"/>
    <col min="15" max="16384" width="10.83203125" style="6"/>
  </cols>
  <sheetData>
    <row r="1" spans="1:14" s="14" customFormat="1" ht="148.5" customHeight="1" x14ac:dyDescent="0.35">
      <c r="B1" s="27"/>
      <c r="C1" s="47" t="s">
        <v>145</v>
      </c>
      <c r="D1" s="47"/>
      <c r="E1" s="47"/>
      <c r="F1" s="47"/>
      <c r="G1" s="47"/>
      <c r="H1" s="47"/>
      <c r="I1" s="47"/>
      <c r="J1" s="47"/>
      <c r="K1" s="18"/>
      <c r="L1" s="18"/>
      <c r="M1" s="18"/>
      <c r="N1" s="25"/>
    </row>
    <row r="2" spans="1:14" s="10" customFormat="1" ht="19" x14ac:dyDescent="0.2">
      <c r="B2" s="12"/>
      <c r="C2" s="15"/>
      <c r="D2" s="15"/>
      <c r="F2" s="11" t="s">
        <v>2</v>
      </c>
      <c r="G2" s="11" t="s">
        <v>1</v>
      </c>
      <c r="H2" s="11" t="s">
        <v>0</v>
      </c>
      <c r="I2" s="11" t="s">
        <v>3</v>
      </c>
      <c r="J2" s="11" t="s">
        <v>146</v>
      </c>
      <c r="K2" s="10" t="s">
        <v>4</v>
      </c>
      <c r="L2" s="10" t="s">
        <v>5</v>
      </c>
      <c r="M2" s="10" t="s">
        <v>147</v>
      </c>
    </row>
    <row r="3" spans="1:14" s="16" customFormat="1" ht="14" x14ac:dyDescent="0.2">
      <c r="B3" s="28"/>
      <c r="F3" s="17"/>
      <c r="G3" s="17"/>
      <c r="H3" s="17"/>
      <c r="I3" s="17"/>
      <c r="J3" s="17"/>
      <c r="K3" s="17"/>
      <c r="L3" s="17"/>
      <c r="M3" s="17"/>
    </row>
    <row r="4" spans="1:14" s="16" customFormat="1" ht="42" x14ac:dyDescent="0.2">
      <c r="A4" s="20" t="s">
        <v>259</v>
      </c>
      <c r="B4" s="28"/>
      <c r="E4" s="17"/>
      <c r="F4" s="17"/>
      <c r="G4" s="17"/>
      <c r="H4" s="17"/>
      <c r="I4" s="17"/>
      <c r="J4" s="17"/>
      <c r="K4" s="17"/>
      <c r="L4" s="17"/>
      <c r="N4" s="39"/>
    </row>
    <row r="5" spans="1:14" s="16" customFormat="1" ht="20" x14ac:dyDescent="0.2">
      <c r="A5" s="20"/>
      <c r="B5" s="28"/>
      <c r="E5" s="17"/>
      <c r="F5" s="17"/>
      <c r="G5" s="17"/>
      <c r="H5" s="17"/>
      <c r="I5" s="17"/>
      <c r="J5" s="17"/>
      <c r="K5" s="17"/>
      <c r="L5" s="17"/>
      <c r="N5" s="39"/>
    </row>
    <row r="6" spans="1:14" s="30" customFormat="1" ht="20.25" customHeight="1" x14ac:dyDescent="0.2">
      <c r="A6" s="29" t="s">
        <v>140</v>
      </c>
      <c r="B6" s="29" t="s">
        <v>142</v>
      </c>
      <c r="C6" s="30" t="s">
        <v>115</v>
      </c>
      <c r="D6" s="30" t="s">
        <v>117</v>
      </c>
      <c r="E6" s="30" t="s">
        <v>114</v>
      </c>
      <c r="F6" s="30" t="s">
        <v>255</v>
      </c>
      <c r="G6" s="30" t="s">
        <v>130</v>
      </c>
      <c r="H6" s="31" t="s">
        <v>131</v>
      </c>
      <c r="I6" s="31" t="s">
        <v>132</v>
      </c>
      <c r="J6" s="31" t="s">
        <v>133</v>
      </c>
      <c r="K6" s="31" t="s">
        <v>134</v>
      </c>
      <c r="L6" s="31" t="s">
        <v>135</v>
      </c>
      <c r="M6" s="31" t="s">
        <v>136</v>
      </c>
      <c r="N6" s="30" t="s">
        <v>6</v>
      </c>
    </row>
    <row r="7" spans="1:14" s="30" customFormat="1" ht="20.25" customHeight="1" x14ac:dyDescent="0.2">
      <c r="A7" s="13"/>
      <c r="B7" s="13"/>
      <c r="C7" s="4"/>
      <c r="D7" s="5"/>
      <c r="E7" s="5"/>
      <c r="F7" s="5"/>
      <c r="G7" s="5"/>
      <c r="H7" s="5"/>
      <c r="I7" s="5"/>
      <c r="J7" s="5"/>
      <c r="K7" s="5"/>
      <c r="L7" s="5"/>
      <c r="M7" s="4">
        <f>SUM(E7:L7)</f>
        <v>0</v>
      </c>
      <c r="N7" s="3"/>
    </row>
    <row r="8" spans="1:14" ht="20.25" customHeight="1" x14ac:dyDescent="0.2">
      <c r="A8" s="13" t="s">
        <v>166</v>
      </c>
      <c r="B8" s="13">
        <v>1</v>
      </c>
      <c r="C8" s="42" t="s">
        <v>26</v>
      </c>
      <c r="D8" s="6" t="s">
        <v>55</v>
      </c>
      <c r="E8" s="5" t="s">
        <v>127</v>
      </c>
      <c r="F8" s="5">
        <v>40</v>
      </c>
      <c r="G8" s="5">
        <v>40</v>
      </c>
      <c r="H8" s="5">
        <v>0</v>
      </c>
      <c r="I8" s="5">
        <v>0</v>
      </c>
      <c r="J8" s="5">
        <v>40</v>
      </c>
      <c r="K8" s="5">
        <v>40</v>
      </c>
      <c r="L8" s="5">
        <v>0</v>
      </c>
      <c r="M8" s="5">
        <v>40</v>
      </c>
      <c r="N8" s="3">
        <v>160</v>
      </c>
    </row>
    <row r="9" spans="1:14" ht="20.25" customHeight="1" x14ac:dyDescent="0.2">
      <c r="A9" s="13" t="s">
        <v>166</v>
      </c>
      <c r="B9" s="13">
        <v>2</v>
      </c>
      <c r="C9" s="42" t="s">
        <v>168</v>
      </c>
      <c r="D9" s="5" t="s">
        <v>21</v>
      </c>
      <c r="E9" s="5" t="s">
        <v>127</v>
      </c>
      <c r="F9" s="5">
        <v>0</v>
      </c>
      <c r="G9" s="5">
        <v>0</v>
      </c>
      <c r="H9" s="5">
        <v>0</v>
      </c>
      <c r="I9" s="5">
        <v>40</v>
      </c>
      <c r="J9" s="5">
        <v>0</v>
      </c>
      <c r="K9" s="5">
        <v>30</v>
      </c>
      <c r="L9" s="5">
        <v>0</v>
      </c>
      <c r="M9" s="4">
        <f>SUM(E9:L9)</f>
        <v>70</v>
      </c>
      <c r="N9" s="3">
        <v>70</v>
      </c>
    </row>
    <row r="10" spans="1:14" ht="20.25" customHeight="1" x14ac:dyDescent="0.2">
      <c r="A10" s="19" t="s">
        <v>137</v>
      </c>
      <c r="B10" s="19"/>
      <c r="C10" s="23"/>
      <c r="D10" s="23"/>
      <c r="E10" s="5"/>
      <c r="F10" s="19"/>
      <c r="G10" s="19"/>
      <c r="H10" s="19"/>
      <c r="I10" s="19"/>
      <c r="J10" s="19"/>
      <c r="K10" s="19"/>
      <c r="L10" s="19"/>
      <c r="M10" s="19"/>
    </row>
    <row r="11" spans="1:14" ht="20.25" customHeight="1" x14ac:dyDescent="0.2">
      <c r="A11" s="13" t="s">
        <v>148</v>
      </c>
      <c r="B11" s="13">
        <v>1</v>
      </c>
      <c r="C11" s="42" t="s">
        <v>60</v>
      </c>
      <c r="D11" s="5" t="s">
        <v>59</v>
      </c>
      <c r="E11" s="5" t="s">
        <v>4</v>
      </c>
      <c r="F11" s="5">
        <f t="shared" ref="F11:M11" si="0">SUBTOTAL(109,F7:F10)</f>
        <v>40</v>
      </c>
      <c r="G11" s="5">
        <f t="shared" si="0"/>
        <v>40</v>
      </c>
      <c r="H11" s="5">
        <f t="shared" si="0"/>
        <v>0</v>
      </c>
      <c r="I11" s="5">
        <f t="shared" si="0"/>
        <v>40</v>
      </c>
      <c r="J11" s="5">
        <f t="shared" si="0"/>
        <v>40</v>
      </c>
      <c r="K11" s="5">
        <v>40</v>
      </c>
      <c r="L11" s="5">
        <v>30</v>
      </c>
      <c r="M11" s="5">
        <f t="shared" si="0"/>
        <v>110</v>
      </c>
      <c r="N11" s="3">
        <v>200</v>
      </c>
    </row>
    <row r="12" spans="1:14" ht="20.25" customHeight="1" x14ac:dyDescent="0.2">
      <c r="A12" s="13" t="s">
        <v>148</v>
      </c>
      <c r="B12" s="13">
        <v>2</v>
      </c>
      <c r="C12" s="42" t="s">
        <v>152</v>
      </c>
      <c r="D12" s="5" t="s">
        <v>20</v>
      </c>
      <c r="E12" s="5" t="s">
        <v>1</v>
      </c>
      <c r="F12" s="5">
        <v>0</v>
      </c>
      <c r="G12" s="5">
        <v>22</v>
      </c>
      <c r="H12" s="5">
        <v>40</v>
      </c>
      <c r="I12" s="5">
        <v>40</v>
      </c>
      <c r="J12" s="5">
        <v>30</v>
      </c>
      <c r="K12" s="5">
        <v>0</v>
      </c>
      <c r="L12" s="5">
        <v>0</v>
      </c>
      <c r="M12" s="4">
        <f>SUM(E12:L12)</f>
        <v>132</v>
      </c>
      <c r="N12" s="3">
        <v>132</v>
      </c>
    </row>
    <row r="13" spans="1:14" ht="20" customHeight="1" x14ac:dyDescent="0.2">
      <c r="A13" s="13" t="s">
        <v>148</v>
      </c>
      <c r="B13" s="13">
        <v>3</v>
      </c>
      <c r="C13" s="42" t="s">
        <v>22</v>
      </c>
      <c r="D13" s="5" t="s">
        <v>21</v>
      </c>
      <c r="E13" s="5" t="s">
        <v>1</v>
      </c>
      <c r="F13" s="5">
        <v>30</v>
      </c>
      <c r="G13" s="5">
        <v>25</v>
      </c>
      <c r="H13" s="5">
        <v>0</v>
      </c>
      <c r="I13" s="5">
        <v>0</v>
      </c>
      <c r="J13" s="5">
        <v>0</v>
      </c>
      <c r="K13" s="5">
        <v>0</v>
      </c>
      <c r="L13" s="5">
        <v>40</v>
      </c>
      <c r="M13" s="5">
        <v>40</v>
      </c>
      <c r="N13" s="3">
        <v>95</v>
      </c>
    </row>
    <row r="14" spans="1:14" ht="20.25" customHeight="1" x14ac:dyDescent="0.2">
      <c r="A14" s="13" t="s">
        <v>148</v>
      </c>
      <c r="B14" s="13">
        <v>4</v>
      </c>
      <c r="C14" s="4" t="s">
        <v>64</v>
      </c>
      <c r="D14" s="5" t="s">
        <v>63</v>
      </c>
      <c r="E14" s="5" t="s">
        <v>127</v>
      </c>
      <c r="F14" s="5">
        <v>0</v>
      </c>
      <c r="G14" s="5">
        <v>0</v>
      </c>
      <c r="H14" s="5">
        <v>0</v>
      </c>
      <c r="I14" s="5">
        <v>30</v>
      </c>
      <c r="J14" s="5">
        <v>0</v>
      </c>
      <c r="K14" s="5">
        <v>30</v>
      </c>
      <c r="L14" s="5">
        <v>0</v>
      </c>
      <c r="M14" s="4">
        <f>SUM(E14:L14)</f>
        <v>60</v>
      </c>
      <c r="N14" s="3">
        <v>60</v>
      </c>
    </row>
    <row r="15" spans="1:14" ht="20.25" customHeight="1" x14ac:dyDescent="0.2">
      <c r="A15" s="13" t="s">
        <v>148</v>
      </c>
      <c r="B15" s="13">
        <v>5</v>
      </c>
      <c r="C15" s="4" t="s">
        <v>218</v>
      </c>
      <c r="D15" s="5" t="s">
        <v>219</v>
      </c>
      <c r="E15" s="4" t="s">
        <v>4</v>
      </c>
      <c r="F15" s="5">
        <v>0</v>
      </c>
      <c r="G15" s="5">
        <v>0</v>
      </c>
      <c r="H15" s="5">
        <v>0</v>
      </c>
      <c r="I15" s="5">
        <v>25</v>
      </c>
      <c r="J15" s="5">
        <v>25</v>
      </c>
      <c r="K15" s="5">
        <v>0</v>
      </c>
      <c r="L15" s="5">
        <v>0</v>
      </c>
      <c r="M15" s="4">
        <f>SUM(E15:L15)</f>
        <v>50</v>
      </c>
      <c r="N15" s="3">
        <v>50</v>
      </c>
    </row>
    <row r="16" spans="1:14" ht="20.25" customHeight="1" x14ac:dyDescent="0.2">
      <c r="A16" s="13" t="s">
        <v>148</v>
      </c>
      <c r="B16" s="13">
        <v>6</v>
      </c>
      <c r="C16" s="4" t="s">
        <v>27</v>
      </c>
      <c r="D16" s="5" t="s">
        <v>150</v>
      </c>
      <c r="E16" s="5" t="s">
        <v>2</v>
      </c>
      <c r="F16" s="5">
        <v>0</v>
      </c>
      <c r="G16" s="5">
        <v>40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4">
        <f>SUM(E16:L16)</f>
        <v>40</v>
      </c>
      <c r="N16" s="3">
        <v>40</v>
      </c>
    </row>
    <row r="17" spans="1:14" ht="20.25" customHeight="1" x14ac:dyDescent="0.2">
      <c r="A17" s="19" t="s">
        <v>151</v>
      </c>
      <c r="B17" s="19">
        <v>5</v>
      </c>
      <c r="C17" s="23"/>
      <c r="D17" s="23"/>
      <c r="E17" s="5"/>
      <c r="F17" s="19"/>
      <c r="G17" s="19"/>
      <c r="H17" s="19"/>
      <c r="I17" s="19"/>
      <c r="J17" s="19"/>
      <c r="K17" s="19"/>
      <c r="L17" s="19"/>
      <c r="M17" s="19"/>
    </row>
    <row r="18" spans="1:14" ht="20.25" customHeight="1" x14ac:dyDescent="0.2">
      <c r="A18" s="13" t="s">
        <v>153</v>
      </c>
      <c r="B18" s="13">
        <v>1</v>
      </c>
      <c r="C18" s="42" t="s">
        <v>154</v>
      </c>
      <c r="D18" s="5" t="s">
        <v>25</v>
      </c>
      <c r="E18" s="5" t="s">
        <v>127</v>
      </c>
      <c r="F18" s="5">
        <v>25</v>
      </c>
      <c r="G18" s="5">
        <v>25</v>
      </c>
      <c r="H18" s="5">
        <v>0</v>
      </c>
      <c r="I18" s="5">
        <v>40</v>
      </c>
      <c r="J18" s="5">
        <v>40</v>
      </c>
      <c r="K18" s="5">
        <v>40</v>
      </c>
      <c r="L18" s="5">
        <v>0</v>
      </c>
      <c r="M18" s="4">
        <f>SUM(E18:L18)</f>
        <v>170</v>
      </c>
      <c r="N18" s="3">
        <v>170</v>
      </c>
    </row>
    <row r="19" spans="1:14" ht="20" customHeight="1" x14ac:dyDescent="0.2">
      <c r="A19" s="13" t="s">
        <v>153</v>
      </c>
      <c r="B19" s="13">
        <v>2</v>
      </c>
      <c r="C19" s="42" t="s">
        <v>90</v>
      </c>
      <c r="D19" s="5" t="s">
        <v>34</v>
      </c>
      <c r="E19" s="5" t="s">
        <v>2</v>
      </c>
      <c r="F19" s="5">
        <v>40</v>
      </c>
      <c r="G19" s="5">
        <v>40</v>
      </c>
      <c r="H19" s="5">
        <v>0</v>
      </c>
      <c r="I19" s="5">
        <v>30</v>
      </c>
      <c r="J19" s="5">
        <v>0</v>
      </c>
      <c r="K19" s="5">
        <v>0</v>
      </c>
      <c r="L19" s="5">
        <v>40</v>
      </c>
      <c r="M19" s="5">
        <v>0</v>
      </c>
      <c r="N19" s="3">
        <f>SUM(F19:M19)</f>
        <v>150</v>
      </c>
    </row>
    <row r="20" spans="1:14" ht="20.25" customHeight="1" x14ac:dyDescent="0.2">
      <c r="A20" s="13" t="s">
        <v>153</v>
      </c>
      <c r="B20" s="13">
        <v>3</v>
      </c>
      <c r="C20" s="42" t="s">
        <v>92</v>
      </c>
      <c r="D20" s="5" t="s">
        <v>91</v>
      </c>
      <c r="E20" s="5" t="s">
        <v>2</v>
      </c>
      <c r="F20" s="5">
        <v>30</v>
      </c>
      <c r="G20" s="5">
        <v>22</v>
      </c>
      <c r="H20" s="5">
        <v>0</v>
      </c>
      <c r="I20" s="5">
        <v>25</v>
      </c>
      <c r="J20" s="5">
        <v>0</v>
      </c>
      <c r="K20" s="5">
        <v>0</v>
      </c>
      <c r="L20" s="5">
        <v>0</v>
      </c>
      <c r="M20" s="5">
        <v>40</v>
      </c>
      <c r="N20" s="3">
        <v>77</v>
      </c>
    </row>
    <row r="21" spans="1:14" ht="20.25" customHeight="1" x14ac:dyDescent="0.2">
      <c r="A21" s="13" t="s">
        <v>153</v>
      </c>
      <c r="B21" s="13">
        <v>4</v>
      </c>
      <c r="C21" s="4" t="s">
        <v>24</v>
      </c>
      <c r="D21" s="5" t="s">
        <v>23</v>
      </c>
      <c r="E21" s="5" t="s">
        <v>127</v>
      </c>
      <c r="F21" s="5">
        <v>22</v>
      </c>
      <c r="G21" s="5">
        <v>30</v>
      </c>
      <c r="H21" s="5">
        <v>0</v>
      </c>
      <c r="I21" s="5">
        <v>22</v>
      </c>
      <c r="J21" s="5">
        <v>0</v>
      </c>
      <c r="K21" s="5">
        <v>0</v>
      </c>
      <c r="L21" s="5">
        <v>0</v>
      </c>
      <c r="M21" s="4">
        <f>SUM(E21:L21)</f>
        <v>74</v>
      </c>
      <c r="N21" s="3">
        <v>74</v>
      </c>
    </row>
    <row r="22" spans="1:14" ht="20.25" customHeight="1" x14ac:dyDescent="0.2">
      <c r="A22" s="13" t="s">
        <v>153</v>
      </c>
      <c r="B22" s="13">
        <v>5</v>
      </c>
      <c r="C22" s="4" t="s">
        <v>155</v>
      </c>
      <c r="D22" s="5" t="s">
        <v>28</v>
      </c>
      <c r="E22" s="5" t="s">
        <v>2</v>
      </c>
      <c r="F22" s="5">
        <v>20</v>
      </c>
      <c r="G22" s="5">
        <v>0</v>
      </c>
      <c r="H22" s="5">
        <v>0</v>
      </c>
      <c r="I22" s="5">
        <v>20</v>
      </c>
      <c r="J22" s="5">
        <v>0</v>
      </c>
      <c r="K22" s="5">
        <v>0</v>
      </c>
      <c r="L22" s="5">
        <v>0</v>
      </c>
      <c r="M22" s="4">
        <f>SUM(E22:L22)</f>
        <v>40</v>
      </c>
      <c r="N22" s="3">
        <v>40</v>
      </c>
    </row>
    <row r="23" spans="1:14" ht="20.25" customHeight="1" x14ac:dyDescent="0.2">
      <c r="A23" s="19"/>
      <c r="B23" s="19"/>
      <c r="C23" s="23"/>
      <c r="D23" s="23"/>
      <c r="E23" s="5"/>
      <c r="F23" s="19"/>
      <c r="G23" s="19"/>
      <c r="H23" s="19"/>
      <c r="I23" s="19"/>
      <c r="J23" s="19"/>
      <c r="K23" s="19"/>
      <c r="L23" s="19"/>
      <c r="M23" s="19"/>
    </row>
    <row r="24" spans="1:14" ht="20" customHeight="1" x14ac:dyDescent="0.2">
      <c r="A24" s="13" t="s">
        <v>156</v>
      </c>
      <c r="B24" s="13">
        <v>1</v>
      </c>
      <c r="C24" s="42" t="s">
        <v>157</v>
      </c>
      <c r="D24" s="5" t="s">
        <v>144</v>
      </c>
      <c r="E24" s="5" t="s">
        <v>2</v>
      </c>
      <c r="F24" s="5">
        <v>40</v>
      </c>
      <c r="G24" s="5">
        <v>25</v>
      </c>
      <c r="H24" s="5">
        <v>40</v>
      </c>
      <c r="I24" s="5">
        <v>22</v>
      </c>
      <c r="J24" s="5">
        <v>0</v>
      </c>
      <c r="K24" s="5">
        <v>0</v>
      </c>
      <c r="L24" s="5">
        <v>20</v>
      </c>
      <c r="M24" s="5">
        <v>30</v>
      </c>
      <c r="N24" s="3">
        <v>147</v>
      </c>
    </row>
    <row r="25" spans="1:14" ht="20" customHeight="1" x14ac:dyDescent="0.2">
      <c r="A25" s="13" t="s">
        <v>156</v>
      </c>
      <c r="B25" s="13">
        <v>2</v>
      </c>
      <c r="C25" s="42" t="s">
        <v>33</v>
      </c>
      <c r="D25" s="6" t="s">
        <v>32</v>
      </c>
      <c r="E25" s="6" t="s">
        <v>2</v>
      </c>
      <c r="F25" s="6">
        <v>30</v>
      </c>
      <c r="G25" s="6">
        <v>40</v>
      </c>
      <c r="H25" s="5">
        <v>0</v>
      </c>
      <c r="I25" s="5">
        <v>40</v>
      </c>
      <c r="J25" s="5">
        <v>0</v>
      </c>
      <c r="K25" s="5">
        <v>0</v>
      </c>
      <c r="L25" s="5">
        <v>25</v>
      </c>
      <c r="M25" s="5">
        <v>40</v>
      </c>
      <c r="N25" s="3">
        <v>135</v>
      </c>
    </row>
    <row r="26" spans="1:14" ht="20" customHeight="1" x14ac:dyDescent="0.2">
      <c r="A26" s="13" t="s">
        <v>156</v>
      </c>
      <c r="B26" s="13">
        <v>3</v>
      </c>
      <c r="C26" s="42" t="s">
        <v>31</v>
      </c>
      <c r="D26" s="5" t="s">
        <v>30</v>
      </c>
      <c r="E26" s="5" t="s">
        <v>127</v>
      </c>
      <c r="F26" s="5">
        <v>20</v>
      </c>
      <c r="G26" s="5">
        <v>22</v>
      </c>
      <c r="H26" s="5">
        <v>0</v>
      </c>
      <c r="I26" s="5">
        <v>0</v>
      </c>
      <c r="J26" s="5">
        <v>30</v>
      </c>
      <c r="K26" s="5">
        <v>0</v>
      </c>
      <c r="L26" s="5">
        <v>0</v>
      </c>
      <c r="M26" s="5">
        <v>0</v>
      </c>
      <c r="N26" s="3">
        <v>102</v>
      </c>
    </row>
    <row r="27" spans="1:14" ht="20" customHeight="1" x14ac:dyDescent="0.2">
      <c r="A27" s="13" t="s">
        <v>156</v>
      </c>
      <c r="B27" s="13">
        <v>4</v>
      </c>
      <c r="C27" s="4" t="s">
        <v>43</v>
      </c>
      <c r="D27" s="5" t="s">
        <v>42</v>
      </c>
      <c r="E27" s="5" t="s">
        <v>2</v>
      </c>
      <c r="F27" s="5">
        <v>22</v>
      </c>
      <c r="G27" s="5">
        <v>19</v>
      </c>
      <c r="H27" s="5">
        <v>0</v>
      </c>
      <c r="I27" s="5">
        <v>20</v>
      </c>
      <c r="J27" s="5">
        <v>0</v>
      </c>
      <c r="K27" s="5">
        <v>40</v>
      </c>
      <c r="L27" s="5">
        <v>0</v>
      </c>
      <c r="M27" s="5">
        <v>0</v>
      </c>
      <c r="N27" s="3">
        <f t="shared" ref="N27" si="1">SUM(F27:M27)</f>
        <v>101</v>
      </c>
    </row>
    <row r="28" spans="1:14" ht="20" customHeight="1" x14ac:dyDescent="0.2">
      <c r="A28" s="13" t="s">
        <v>156</v>
      </c>
      <c r="B28" s="13">
        <v>5</v>
      </c>
      <c r="C28" s="4" t="s">
        <v>36</v>
      </c>
      <c r="D28" s="5" t="s">
        <v>35</v>
      </c>
      <c r="E28" s="5" t="s">
        <v>2</v>
      </c>
      <c r="F28" s="5">
        <v>25</v>
      </c>
      <c r="G28" s="5">
        <v>30</v>
      </c>
      <c r="H28" s="5">
        <v>0</v>
      </c>
      <c r="I28" s="5">
        <v>30</v>
      </c>
      <c r="J28" s="5">
        <v>0</v>
      </c>
      <c r="K28" s="5">
        <v>0</v>
      </c>
      <c r="L28" s="5">
        <v>0</v>
      </c>
      <c r="M28" s="5">
        <v>0</v>
      </c>
      <c r="N28" s="3">
        <f t="shared" ref="N28:N34" si="2">SUM(F28:M28)</f>
        <v>85</v>
      </c>
    </row>
    <row r="29" spans="1:14" ht="20.25" customHeight="1" x14ac:dyDescent="0.2">
      <c r="A29" s="13" t="s">
        <v>156</v>
      </c>
      <c r="B29" s="13">
        <v>6</v>
      </c>
      <c r="C29" s="4" t="s">
        <v>216</v>
      </c>
      <c r="D29" s="5" t="s">
        <v>217</v>
      </c>
      <c r="E29" s="5" t="s">
        <v>2</v>
      </c>
      <c r="F29" s="5">
        <v>0</v>
      </c>
      <c r="G29" s="5">
        <v>0</v>
      </c>
      <c r="H29" s="5">
        <v>0</v>
      </c>
      <c r="I29" s="5">
        <v>25</v>
      </c>
      <c r="J29" s="5">
        <v>0</v>
      </c>
      <c r="K29" s="5">
        <v>0</v>
      </c>
      <c r="L29" s="5">
        <v>40</v>
      </c>
      <c r="M29" s="4">
        <f>SUM(E29:L29)</f>
        <v>65</v>
      </c>
      <c r="N29" s="3">
        <v>65</v>
      </c>
    </row>
    <row r="30" spans="1:14" ht="20.25" customHeight="1" x14ac:dyDescent="0.2">
      <c r="A30" s="13" t="s">
        <v>156</v>
      </c>
      <c r="B30" s="13">
        <v>7</v>
      </c>
      <c r="C30" s="4" t="s">
        <v>158</v>
      </c>
      <c r="D30" s="5" t="s">
        <v>190</v>
      </c>
      <c r="E30" s="5" t="s">
        <v>2</v>
      </c>
      <c r="F30" s="5">
        <v>0</v>
      </c>
      <c r="G30" s="5">
        <v>20</v>
      </c>
      <c r="H30" s="5">
        <v>0</v>
      </c>
      <c r="I30" s="5">
        <v>0</v>
      </c>
      <c r="J30" s="5">
        <v>40</v>
      </c>
      <c r="K30" s="5">
        <v>0</v>
      </c>
      <c r="L30" s="5">
        <v>0</v>
      </c>
      <c r="M30" s="5">
        <v>0</v>
      </c>
      <c r="N30" s="3">
        <v>60</v>
      </c>
    </row>
    <row r="31" spans="1:14" ht="20.25" customHeight="1" x14ac:dyDescent="0.2">
      <c r="A31" s="13" t="s">
        <v>156</v>
      </c>
      <c r="B31" s="13">
        <v>8</v>
      </c>
      <c r="C31" s="4" t="s">
        <v>205</v>
      </c>
      <c r="D31" s="5" t="s">
        <v>206</v>
      </c>
      <c r="E31" s="5" t="s">
        <v>1</v>
      </c>
      <c r="F31" s="5">
        <v>0</v>
      </c>
      <c r="G31" s="5">
        <v>0</v>
      </c>
      <c r="H31" s="5">
        <v>30</v>
      </c>
      <c r="I31" s="5">
        <v>0</v>
      </c>
      <c r="J31" s="5">
        <v>0</v>
      </c>
      <c r="K31" s="5">
        <v>0</v>
      </c>
      <c r="L31" s="5">
        <v>0</v>
      </c>
      <c r="M31" s="4">
        <f>SUM(E31:L31)</f>
        <v>30</v>
      </c>
      <c r="N31" s="3">
        <v>30</v>
      </c>
    </row>
    <row r="32" spans="1:14" ht="20.25" customHeight="1" x14ac:dyDescent="0.2">
      <c r="A32" s="13" t="s">
        <v>261</v>
      </c>
      <c r="B32" s="13">
        <v>9</v>
      </c>
      <c r="C32" s="4" t="s">
        <v>262</v>
      </c>
      <c r="D32" s="5" t="s">
        <v>32</v>
      </c>
      <c r="E32" s="5" t="s">
        <v>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30</v>
      </c>
      <c r="M32" s="4">
        <f>SUM(E32:L32)</f>
        <v>30</v>
      </c>
      <c r="N32" s="3">
        <v>30</v>
      </c>
    </row>
    <row r="33" spans="1:17" ht="20.25" customHeight="1" x14ac:dyDescent="0.2">
      <c r="A33" s="13" t="s">
        <v>156</v>
      </c>
      <c r="B33" s="13">
        <v>10</v>
      </c>
      <c r="C33" s="4" t="s">
        <v>47</v>
      </c>
      <c r="D33" s="5" t="s">
        <v>46</v>
      </c>
      <c r="E33" s="5" t="s">
        <v>2</v>
      </c>
      <c r="F33" s="5">
        <v>19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3">
        <f t="shared" si="2"/>
        <v>19</v>
      </c>
    </row>
    <row r="34" spans="1:17" ht="20.25" customHeight="1" x14ac:dyDescent="0.2">
      <c r="A34" s="13" t="s">
        <v>156</v>
      </c>
      <c r="B34" s="13">
        <v>11</v>
      </c>
      <c r="C34" s="4" t="s">
        <v>85</v>
      </c>
      <c r="D34" s="5" t="s">
        <v>84</v>
      </c>
      <c r="E34" s="5" t="s">
        <v>127</v>
      </c>
      <c r="F34" s="5">
        <v>0</v>
      </c>
      <c r="G34" s="5">
        <v>18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">
        <f t="shared" si="2"/>
        <v>18</v>
      </c>
    </row>
    <row r="35" spans="1:17" ht="20.25" customHeight="1" x14ac:dyDescent="0.2">
      <c r="A35" s="19" t="s">
        <v>124</v>
      </c>
      <c r="B35" s="19"/>
      <c r="C35" s="23"/>
      <c r="D35" s="23"/>
      <c r="E35" s="5"/>
      <c r="F35" s="19"/>
      <c r="G35" s="19"/>
      <c r="H35" s="19"/>
      <c r="I35" s="19"/>
      <c r="J35" s="19"/>
      <c r="K35" s="19"/>
      <c r="L35" s="19"/>
      <c r="M35" s="19"/>
    </row>
    <row r="36" spans="1:17" ht="20.25" customHeight="1" x14ac:dyDescent="0.2">
      <c r="A36" s="13" t="s">
        <v>159</v>
      </c>
      <c r="B36" s="13">
        <v>1</v>
      </c>
      <c r="C36" s="42" t="s">
        <v>93</v>
      </c>
      <c r="D36" s="5" t="s">
        <v>40</v>
      </c>
      <c r="E36" s="5" t="s">
        <v>4</v>
      </c>
      <c r="F36" s="5">
        <v>25</v>
      </c>
      <c r="G36" s="5">
        <v>30</v>
      </c>
      <c r="H36" s="5">
        <v>30</v>
      </c>
      <c r="I36" s="5">
        <v>18</v>
      </c>
      <c r="J36" s="5">
        <v>25</v>
      </c>
      <c r="K36" s="5">
        <v>30</v>
      </c>
      <c r="L36" s="5">
        <v>22</v>
      </c>
      <c r="M36" s="5">
        <v>40</v>
      </c>
      <c r="N36" s="3">
        <v>180</v>
      </c>
    </row>
    <row r="37" spans="1:17" ht="20" customHeight="1" x14ac:dyDescent="0.2">
      <c r="A37" s="13" t="s">
        <v>159</v>
      </c>
      <c r="B37" s="13">
        <v>2</v>
      </c>
      <c r="C37" s="42" t="s">
        <v>93</v>
      </c>
      <c r="D37" s="5" t="s">
        <v>39</v>
      </c>
      <c r="E37" s="5" t="s">
        <v>0</v>
      </c>
      <c r="F37" s="5">
        <v>30</v>
      </c>
      <c r="G37" s="5">
        <v>0</v>
      </c>
      <c r="H37" s="5">
        <v>40</v>
      </c>
      <c r="I37" s="5">
        <v>40</v>
      </c>
      <c r="J37" s="5">
        <v>0</v>
      </c>
      <c r="K37" s="5">
        <v>0</v>
      </c>
      <c r="L37" s="5">
        <v>30</v>
      </c>
      <c r="M37" s="5">
        <v>0</v>
      </c>
      <c r="N37" s="3">
        <f t="shared" ref="N37:N40" si="3">SUM(F37:M37)</f>
        <v>140</v>
      </c>
    </row>
    <row r="38" spans="1:17" ht="20" customHeight="1" x14ac:dyDescent="0.2">
      <c r="A38" s="13" t="s">
        <v>159</v>
      </c>
      <c r="B38" s="13">
        <v>3</v>
      </c>
      <c r="C38" s="42" t="s">
        <v>160</v>
      </c>
      <c r="D38" s="5" t="s">
        <v>191</v>
      </c>
      <c r="E38" s="5" t="s">
        <v>2</v>
      </c>
      <c r="F38" s="5">
        <v>19</v>
      </c>
      <c r="G38" s="5">
        <v>19</v>
      </c>
      <c r="H38" s="5">
        <v>0</v>
      </c>
      <c r="I38" s="5">
        <v>22</v>
      </c>
      <c r="J38" s="5">
        <v>22</v>
      </c>
      <c r="K38" s="5">
        <v>25</v>
      </c>
      <c r="L38" s="5">
        <v>19</v>
      </c>
      <c r="M38" s="5">
        <v>0</v>
      </c>
      <c r="N38" s="3">
        <f t="shared" ref="N38" si="4">SUM(F38:M38)</f>
        <v>126</v>
      </c>
    </row>
    <row r="39" spans="1:17" ht="20" customHeight="1" x14ac:dyDescent="0.2">
      <c r="A39" s="13" t="s">
        <v>159</v>
      </c>
      <c r="B39" s="13">
        <v>4</v>
      </c>
      <c r="C39" s="4" t="s">
        <v>214</v>
      </c>
      <c r="D39" s="5" t="s">
        <v>215</v>
      </c>
      <c r="E39" s="5" t="s">
        <v>4</v>
      </c>
      <c r="F39" s="5">
        <v>0</v>
      </c>
      <c r="G39" s="5">
        <v>0</v>
      </c>
      <c r="H39" s="5">
        <v>0</v>
      </c>
      <c r="I39" s="5">
        <v>25</v>
      </c>
      <c r="J39" s="5">
        <v>30</v>
      </c>
      <c r="K39" s="5">
        <v>40</v>
      </c>
      <c r="L39" s="5">
        <v>25</v>
      </c>
      <c r="M39" s="4">
        <f>SUM(E39:L39)</f>
        <v>120</v>
      </c>
      <c r="N39" s="3">
        <v>120</v>
      </c>
    </row>
    <row r="40" spans="1:17" ht="20" customHeight="1" x14ac:dyDescent="0.2">
      <c r="A40" s="13" t="s">
        <v>159</v>
      </c>
      <c r="B40" s="13">
        <v>5</v>
      </c>
      <c r="C40" s="4" t="s">
        <v>31</v>
      </c>
      <c r="D40" s="5" t="s">
        <v>51</v>
      </c>
      <c r="E40" s="5" t="s">
        <v>2</v>
      </c>
      <c r="F40" s="5">
        <v>0</v>
      </c>
      <c r="G40" s="5">
        <v>25</v>
      </c>
      <c r="H40" s="5">
        <v>0</v>
      </c>
      <c r="I40" s="5">
        <v>19</v>
      </c>
      <c r="J40" s="5">
        <v>40</v>
      </c>
      <c r="K40" s="5">
        <v>0</v>
      </c>
      <c r="L40" s="5">
        <v>20</v>
      </c>
      <c r="M40" s="5">
        <v>0</v>
      </c>
      <c r="N40" s="3">
        <f t="shared" si="3"/>
        <v>104</v>
      </c>
    </row>
    <row r="41" spans="1:17" ht="20" customHeight="1" x14ac:dyDescent="0.2">
      <c r="A41" s="13" t="s">
        <v>159</v>
      </c>
      <c r="B41" s="13">
        <v>6</v>
      </c>
      <c r="C41" s="4" t="s">
        <v>27</v>
      </c>
      <c r="D41" s="5" t="s">
        <v>44</v>
      </c>
      <c r="E41" s="5" t="s">
        <v>2</v>
      </c>
      <c r="F41" s="5">
        <v>40</v>
      </c>
      <c r="G41" s="5">
        <v>40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>M550</f>
        <v>0</v>
      </c>
      <c r="N41" s="3">
        <f t="shared" ref="N41:N44" si="5">SUM(F41:M41)</f>
        <v>80</v>
      </c>
    </row>
    <row r="42" spans="1:17" ht="20.25" customHeight="1" x14ac:dyDescent="0.2">
      <c r="A42" s="13" t="s">
        <v>159</v>
      </c>
      <c r="B42" s="13">
        <v>7</v>
      </c>
      <c r="C42" s="4" t="s">
        <v>212</v>
      </c>
      <c r="D42" s="5" t="s">
        <v>213</v>
      </c>
      <c r="E42" s="5" t="s">
        <v>127</v>
      </c>
      <c r="F42" s="5">
        <v>0</v>
      </c>
      <c r="G42" s="5">
        <v>0</v>
      </c>
      <c r="H42" s="5">
        <v>0</v>
      </c>
      <c r="I42" s="5">
        <v>30</v>
      </c>
      <c r="J42" s="5">
        <v>0</v>
      </c>
      <c r="K42" s="5">
        <v>0</v>
      </c>
      <c r="L42" s="5">
        <v>40</v>
      </c>
      <c r="M42" s="4">
        <f>SUM(E42:L42)</f>
        <v>70</v>
      </c>
      <c r="N42" s="3">
        <v>70</v>
      </c>
    </row>
    <row r="43" spans="1:17" ht="20.25" customHeight="1" x14ac:dyDescent="0.2">
      <c r="A43" s="13" t="s">
        <v>159</v>
      </c>
      <c r="B43" s="13">
        <v>8</v>
      </c>
      <c r="C43" s="4" t="s">
        <v>52</v>
      </c>
      <c r="D43" s="5" t="s">
        <v>51</v>
      </c>
      <c r="E43" s="5" t="s">
        <v>2</v>
      </c>
      <c r="F43" s="5">
        <v>20</v>
      </c>
      <c r="G43" s="5">
        <v>20</v>
      </c>
      <c r="H43" s="5">
        <v>0</v>
      </c>
      <c r="I43" s="5">
        <v>20</v>
      </c>
      <c r="J43" s="5">
        <v>0</v>
      </c>
      <c r="K43" s="5">
        <v>0</v>
      </c>
      <c r="L43" s="5">
        <v>0</v>
      </c>
      <c r="M43" s="5">
        <v>30</v>
      </c>
      <c r="N43" s="3">
        <v>60</v>
      </c>
    </row>
    <row r="44" spans="1:17" ht="20.25" customHeight="1" x14ac:dyDescent="0.2">
      <c r="A44" s="13" t="s">
        <v>159</v>
      </c>
      <c r="B44" s="13">
        <v>9</v>
      </c>
      <c r="C44" s="4" t="s">
        <v>49</v>
      </c>
      <c r="D44" s="5" t="s">
        <v>48</v>
      </c>
      <c r="E44" s="5" t="s">
        <v>0</v>
      </c>
      <c r="F44" s="5">
        <v>0</v>
      </c>
      <c r="G44" s="5">
        <v>22</v>
      </c>
      <c r="H44" s="5">
        <v>25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3">
        <f t="shared" si="5"/>
        <v>47</v>
      </c>
      <c r="Q44" s="3"/>
    </row>
    <row r="45" spans="1:17" ht="20.25" customHeight="1" x14ac:dyDescent="0.2">
      <c r="A45" s="13" t="s">
        <v>159</v>
      </c>
      <c r="B45" s="13">
        <v>10</v>
      </c>
      <c r="C45" s="4" t="s">
        <v>54</v>
      </c>
      <c r="D45" s="5" t="s">
        <v>53</v>
      </c>
      <c r="E45" s="5" t="s">
        <v>2</v>
      </c>
      <c r="F45" s="5">
        <v>22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3">
        <v>40</v>
      </c>
    </row>
    <row r="46" spans="1:17" ht="20" customHeight="1" x14ac:dyDescent="0.2">
      <c r="A46" s="13" t="s">
        <v>159</v>
      </c>
      <c r="B46" s="13">
        <v>11</v>
      </c>
      <c r="C46" s="4" t="s">
        <v>251</v>
      </c>
      <c r="D46" s="5" t="s">
        <v>252</v>
      </c>
      <c r="E46" s="5" t="s">
        <v>127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22</v>
      </c>
      <c r="L46" s="5"/>
      <c r="M46" s="4">
        <f>SUM(E46:L46)</f>
        <v>22</v>
      </c>
      <c r="N46" s="3">
        <v>22</v>
      </c>
    </row>
    <row r="47" spans="1:17" ht="20.25" customHeight="1" x14ac:dyDescent="0.2">
      <c r="C47" s="4"/>
      <c r="D47" s="5"/>
      <c r="E47" s="5"/>
      <c r="F47" s="5"/>
      <c r="G47" s="5"/>
      <c r="H47" s="5"/>
      <c r="I47" s="5"/>
      <c r="J47" s="5"/>
      <c r="K47" s="5"/>
      <c r="L47" s="5"/>
      <c r="M47" s="4">
        <f>SUM(E47:L47)</f>
        <v>0</v>
      </c>
    </row>
    <row r="48" spans="1:17" ht="20.25" customHeight="1" x14ac:dyDescent="0.2">
      <c r="A48" s="13" t="s">
        <v>183</v>
      </c>
      <c r="B48" s="13">
        <v>1</v>
      </c>
      <c r="C48" s="42" t="s">
        <v>184</v>
      </c>
      <c r="D48" s="5" t="s">
        <v>200</v>
      </c>
      <c r="E48" s="5" t="s">
        <v>127</v>
      </c>
      <c r="F48" s="5">
        <v>40</v>
      </c>
      <c r="G48" s="5">
        <v>40</v>
      </c>
      <c r="H48" s="5">
        <v>40</v>
      </c>
      <c r="I48" s="5">
        <v>40</v>
      </c>
      <c r="J48" s="5">
        <v>40</v>
      </c>
      <c r="K48" s="5">
        <v>40</v>
      </c>
      <c r="L48" s="5">
        <v>40</v>
      </c>
      <c r="M48" s="5">
        <v>0</v>
      </c>
      <c r="N48" s="3">
        <f t="shared" ref="N48" si="6">SUM(F48:M48)</f>
        <v>280</v>
      </c>
    </row>
    <row r="49" spans="1:14" ht="20.25" customHeight="1" x14ac:dyDescent="0.2">
      <c r="A49" s="6" t="s">
        <v>161</v>
      </c>
      <c r="B49" s="6">
        <v>1</v>
      </c>
      <c r="C49" s="42" t="s">
        <v>77</v>
      </c>
      <c r="D49" s="6" t="s">
        <v>76</v>
      </c>
      <c r="E49" s="6" t="s">
        <v>127</v>
      </c>
      <c r="F49" s="6">
        <v>0</v>
      </c>
      <c r="G49" s="6">
        <v>40</v>
      </c>
      <c r="H49" s="6">
        <v>40</v>
      </c>
      <c r="I49" s="6">
        <v>40</v>
      </c>
      <c r="J49" s="6">
        <v>40</v>
      </c>
      <c r="K49" s="6">
        <v>0</v>
      </c>
      <c r="L49" s="6">
        <v>0</v>
      </c>
      <c r="M49" s="6">
        <v>0</v>
      </c>
      <c r="N49" s="3">
        <f>SUM(F49:M49)</f>
        <v>160</v>
      </c>
    </row>
    <row r="50" spans="1:14" ht="20.25" customHeight="1" x14ac:dyDescent="0.2">
      <c r="C50" s="4"/>
      <c r="D50" s="5"/>
      <c r="E50" s="5"/>
      <c r="F50" s="5"/>
      <c r="G50" s="5"/>
      <c r="H50" s="5"/>
      <c r="I50" s="5"/>
      <c r="J50" s="5"/>
      <c r="K50" s="5"/>
      <c r="L50" s="5"/>
      <c r="M50" s="4">
        <f>SUM(E50:L50)</f>
        <v>0</v>
      </c>
    </row>
    <row r="51" spans="1:14" ht="20.25" customHeight="1" x14ac:dyDescent="0.2">
      <c r="A51" s="13" t="s">
        <v>188</v>
      </c>
      <c r="B51" s="13">
        <v>1</v>
      </c>
      <c r="C51" s="42" t="s">
        <v>220</v>
      </c>
      <c r="D51" s="5" t="s">
        <v>88</v>
      </c>
      <c r="E51" s="5" t="s">
        <v>127</v>
      </c>
      <c r="F51" s="5">
        <v>0</v>
      </c>
      <c r="G51" s="5">
        <v>0</v>
      </c>
      <c r="H51" s="5">
        <v>0</v>
      </c>
      <c r="I51" s="5">
        <v>40</v>
      </c>
      <c r="J51" s="5">
        <v>0</v>
      </c>
      <c r="K51" s="5">
        <v>0</v>
      </c>
      <c r="L51" s="5">
        <v>40</v>
      </c>
      <c r="M51" s="4">
        <f>SUM(E51:L51)</f>
        <v>80</v>
      </c>
      <c r="N51" s="3">
        <v>80</v>
      </c>
    </row>
    <row r="52" spans="1:14" ht="5" customHeight="1" x14ac:dyDescent="0.2">
      <c r="C52" s="42"/>
      <c r="D52" s="5"/>
      <c r="E52" s="5"/>
      <c r="F52" s="5"/>
      <c r="G52" s="5"/>
      <c r="H52" s="5"/>
      <c r="I52" s="5"/>
      <c r="J52" s="5"/>
      <c r="K52" s="5"/>
      <c r="L52" s="5"/>
      <c r="M52" s="5">
        <f>SUM(E52:L52)</f>
        <v>0</v>
      </c>
    </row>
    <row r="53" spans="1:14" ht="45" customHeight="1" x14ac:dyDescent="0.2">
      <c r="A53" s="13" t="s">
        <v>162</v>
      </c>
      <c r="B53" s="13">
        <v>1</v>
      </c>
      <c r="C53" s="42" t="s">
        <v>138</v>
      </c>
      <c r="D53" s="6" t="s">
        <v>50</v>
      </c>
      <c r="E53" s="5" t="s">
        <v>2</v>
      </c>
      <c r="F53" s="5">
        <v>40</v>
      </c>
      <c r="G53" s="5">
        <v>40</v>
      </c>
      <c r="H53" s="5">
        <v>0</v>
      </c>
      <c r="I53" s="5">
        <v>40</v>
      </c>
      <c r="J53" s="5">
        <v>0</v>
      </c>
      <c r="K53" s="5">
        <v>0</v>
      </c>
      <c r="L53" s="5">
        <v>0</v>
      </c>
      <c r="M53" s="5">
        <v>40</v>
      </c>
      <c r="N53" s="3">
        <v>120</v>
      </c>
    </row>
    <row r="54" spans="1:14" ht="20" customHeight="1" x14ac:dyDescent="0.2">
      <c r="A54" s="19" t="s">
        <v>125</v>
      </c>
      <c r="B54" s="19"/>
      <c r="C54" s="4"/>
      <c r="D54" s="4"/>
      <c r="E54" s="5"/>
      <c r="F54" s="5"/>
      <c r="G54" s="5"/>
      <c r="H54" s="5"/>
      <c r="I54" s="5"/>
      <c r="J54" s="5"/>
      <c r="K54" s="5"/>
      <c r="L54" s="5"/>
      <c r="M54" s="5"/>
    </row>
    <row r="55" spans="1:14" s="19" customFormat="1" x14ac:dyDescent="0.2">
      <c r="A55" s="19" t="s">
        <v>126</v>
      </c>
      <c r="B55" s="13"/>
      <c r="C55" s="23"/>
      <c r="M55" s="23"/>
      <c r="N55" s="3"/>
    </row>
    <row r="56" spans="1:14" ht="20" x14ac:dyDescent="0.2">
      <c r="A56" s="22" t="s">
        <v>260</v>
      </c>
      <c r="C56" s="4"/>
      <c r="D56" s="5"/>
      <c r="E56" s="21"/>
      <c r="F56" s="21"/>
      <c r="G56" s="21"/>
      <c r="H56" s="21"/>
      <c r="I56" s="21"/>
      <c r="J56" s="21"/>
      <c r="K56" s="21"/>
      <c r="L56" s="21"/>
      <c r="M56" s="4"/>
    </row>
    <row r="57" spans="1:14" ht="20" x14ac:dyDescent="0.2">
      <c r="A57" s="22"/>
      <c r="C57" s="4"/>
      <c r="D57" s="5"/>
      <c r="E57" s="21"/>
      <c r="F57" s="21"/>
      <c r="G57" s="21"/>
      <c r="H57" s="21"/>
      <c r="I57" s="21"/>
      <c r="J57" s="21"/>
      <c r="K57" s="21"/>
      <c r="L57" s="21"/>
      <c r="M57" s="4"/>
    </row>
    <row r="58" spans="1:14" s="32" customFormat="1" ht="20.25" customHeight="1" x14ac:dyDescent="0.2">
      <c r="A58" s="32" t="s">
        <v>140</v>
      </c>
      <c r="B58" s="32" t="s">
        <v>142</v>
      </c>
      <c r="C58" s="32" t="s">
        <v>115</v>
      </c>
      <c r="D58" s="32" t="s">
        <v>117</v>
      </c>
      <c r="E58" s="32" t="s">
        <v>114</v>
      </c>
      <c r="F58" s="32" t="s">
        <v>116</v>
      </c>
      <c r="G58" s="32" t="s">
        <v>130</v>
      </c>
      <c r="H58" s="32" t="s">
        <v>131</v>
      </c>
      <c r="I58" s="32" t="s">
        <v>132</v>
      </c>
      <c r="J58" s="32" t="s">
        <v>133</v>
      </c>
      <c r="K58" s="32" t="s">
        <v>134</v>
      </c>
      <c r="L58" s="32" t="s">
        <v>135</v>
      </c>
      <c r="M58" s="32" t="s">
        <v>136</v>
      </c>
      <c r="N58" s="40" t="s">
        <v>6</v>
      </c>
    </row>
    <row r="59" spans="1:14" s="32" customFormat="1" ht="20.25" customHeight="1" x14ac:dyDescent="0.2">
      <c r="A59" s="13"/>
      <c r="B59" s="12"/>
      <c r="C59" s="41"/>
      <c r="D59" s="5"/>
      <c r="E59" s="4"/>
      <c r="F59" s="41"/>
      <c r="G59" s="41"/>
      <c r="H59" s="41"/>
      <c r="I59" s="41"/>
      <c r="J59" s="41"/>
      <c r="K59" s="41"/>
      <c r="L59" s="41"/>
      <c r="M59" s="4">
        <f>SUM(E59:L59)</f>
        <v>0</v>
      </c>
      <c r="N59" s="10"/>
    </row>
    <row r="60" spans="1:14" ht="20.25" customHeight="1" x14ac:dyDescent="0.2">
      <c r="A60" s="13" t="s">
        <v>163</v>
      </c>
      <c r="B60" s="13">
        <v>1</v>
      </c>
      <c r="C60" s="42" t="s">
        <v>164</v>
      </c>
      <c r="D60" s="5" t="s">
        <v>165</v>
      </c>
      <c r="E60" s="5" t="s">
        <v>1</v>
      </c>
      <c r="F60" s="5">
        <v>0</v>
      </c>
      <c r="G60" s="5">
        <v>40</v>
      </c>
      <c r="H60" s="5">
        <v>30</v>
      </c>
      <c r="I60" s="5">
        <v>0</v>
      </c>
      <c r="J60" s="5">
        <v>25</v>
      </c>
      <c r="K60" s="5">
        <v>30</v>
      </c>
      <c r="L60" s="5">
        <v>30</v>
      </c>
      <c r="M60" s="5">
        <v>0</v>
      </c>
      <c r="N60" s="3">
        <v>155</v>
      </c>
    </row>
    <row r="61" spans="1:14" ht="20" customHeight="1" x14ac:dyDescent="0.2">
      <c r="A61" s="13" t="s">
        <v>163</v>
      </c>
      <c r="B61" s="13">
        <v>2</v>
      </c>
      <c r="C61" s="42" t="s">
        <v>242</v>
      </c>
      <c r="D61" s="5" t="s">
        <v>143</v>
      </c>
      <c r="E61" s="43" t="s">
        <v>250</v>
      </c>
      <c r="F61" s="5">
        <v>0</v>
      </c>
      <c r="G61" s="5">
        <v>0</v>
      </c>
      <c r="H61" s="5">
        <v>0</v>
      </c>
      <c r="I61" s="5">
        <v>0</v>
      </c>
      <c r="J61" s="5">
        <v>40</v>
      </c>
      <c r="K61" s="5">
        <v>25</v>
      </c>
      <c r="L61" s="5">
        <v>40</v>
      </c>
      <c r="M61" s="4">
        <f>SUM(E61:L61)</f>
        <v>105</v>
      </c>
      <c r="N61" s="3">
        <v>105</v>
      </c>
    </row>
    <row r="62" spans="1:14" ht="20" customHeight="1" x14ac:dyDescent="0.2">
      <c r="A62" s="13" t="s">
        <v>163</v>
      </c>
      <c r="B62" s="13">
        <v>3</v>
      </c>
      <c r="C62" s="42" t="s">
        <v>234</v>
      </c>
      <c r="D62" s="5" t="s">
        <v>235</v>
      </c>
      <c r="E62" s="5" t="s">
        <v>1</v>
      </c>
      <c r="F62" s="5">
        <v>0</v>
      </c>
      <c r="G62" s="5">
        <v>0</v>
      </c>
      <c r="H62" s="5">
        <v>40</v>
      </c>
      <c r="I62" s="5">
        <v>0</v>
      </c>
      <c r="J62" s="5">
        <v>22</v>
      </c>
      <c r="K62" s="5">
        <v>22</v>
      </c>
      <c r="L62" s="5">
        <v>20</v>
      </c>
      <c r="M62" s="4">
        <f>SUM(E62:L62)</f>
        <v>104</v>
      </c>
      <c r="N62" s="3">
        <v>104</v>
      </c>
    </row>
    <row r="63" spans="1:14" ht="20.25" customHeight="1" x14ac:dyDescent="0.2">
      <c r="A63" s="13" t="s">
        <v>163</v>
      </c>
      <c r="B63" s="13">
        <v>4</v>
      </c>
      <c r="C63" s="4" t="s">
        <v>66</v>
      </c>
      <c r="D63" s="5" t="s">
        <v>207</v>
      </c>
      <c r="E63" s="5" t="s">
        <v>127</v>
      </c>
      <c r="F63" s="5">
        <v>0</v>
      </c>
      <c r="G63" s="5">
        <v>0</v>
      </c>
      <c r="H63" s="5">
        <v>40</v>
      </c>
      <c r="I63" s="5">
        <v>0</v>
      </c>
      <c r="J63" s="5">
        <v>20</v>
      </c>
      <c r="K63" s="5">
        <v>0</v>
      </c>
      <c r="L63" s="5">
        <v>25</v>
      </c>
      <c r="M63" s="4">
        <f>SUM(E63:L63)</f>
        <v>85</v>
      </c>
      <c r="N63" s="3">
        <v>85</v>
      </c>
    </row>
    <row r="64" spans="1:14" ht="20.25" customHeight="1" x14ac:dyDescent="0.2">
      <c r="A64" s="13" t="s">
        <v>163</v>
      </c>
      <c r="B64" s="13">
        <v>5</v>
      </c>
      <c r="C64" s="4" t="s">
        <v>243</v>
      </c>
      <c r="D64" s="5" t="s">
        <v>244</v>
      </c>
      <c r="E64" s="5" t="s">
        <v>4</v>
      </c>
      <c r="F64" s="5">
        <v>0</v>
      </c>
      <c r="G64" s="5">
        <v>0</v>
      </c>
      <c r="H64" s="5">
        <v>0</v>
      </c>
      <c r="I64" s="5">
        <v>0</v>
      </c>
      <c r="J64" s="5">
        <v>30</v>
      </c>
      <c r="K64" s="5">
        <v>40</v>
      </c>
      <c r="L64" s="5">
        <v>0</v>
      </c>
      <c r="M64" s="4">
        <f>SUM(E64:L64)</f>
        <v>70</v>
      </c>
      <c r="N64" s="3">
        <v>70</v>
      </c>
    </row>
    <row r="65" spans="1:14" ht="20" customHeight="1" x14ac:dyDescent="0.2"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4" ht="20" customHeight="1" x14ac:dyDescent="0.2">
      <c r="A66" s="13" t="s">
        <v>166</v>
      </c>
      <c r="B66" s="13">
        <v>1</v>
      </c>
      <c r="C66" s="42" t="s">
        <v>57</v>
      </c>
      <c r="D66" s="5" t="s">
        <v>56</v>
      </c>
      <c r="E66" s="5" t="s">
        <v>2</v>
      </c>
      <c r="F66" s="5">
        <v>40</v>
      </c>
      <c r="G66" s="5">
        <v>40</v>
      </c>
      <c r="H66" s="5">
        <v>40</v>
      </c>
      <c r="I66" s="5">
        <v>0</v>
      </c>
      <c r="J66" s="5">
        <v>40</v>
      </c>
      <c r="K66" s="5">
        <v>30</v>
      </c>
      <c r="L66" s="5">
        <v>30</v>
      </c>
      <c r="M66" s="5">
        <v>0</v>
      </c>
      <c r="N66" s="3">
        <f>SUM(F66:M66)</f>
        <v>220</v>
      </c>
    </row>
    <row r="67" spans="1:14" ht="20" customHeight="1" x14ac:dyDescent="0.2">
      <c r="A67" s="13" t="s">
        <v>169</v>
      </c>
      <c r="B67" s="13">
        <v>2</v>
      </c>
      <c r="C67" s="42" t="s">
        <v>170</v>
      </c>
      <c r="D67" s="5" t="s">
        <v>120</v>
      </c>
      <c r="E67" s="5" t="s">
        <v>4</v>
      </c>
      <c r="F67" s="5">
        <v>0</v>
      </c>
      <c r="G67" s="5">
        <v>30</v>
      </c>
      <c r="H67" s="5">
        <v>30</v>
      </c>
      <c r="I67" s="5">
        <v>0</v>
      </c>
      <c r="J67" s="5">
        <v>30</v>
      </c>
      <c r="K67" s="5">
        <v>40</v>
      </c>
      <c r="L67" s="5">
        <v>40</v>
      </c>
      <c r="M67" s="5">
        <v>0</v>
      </c>
      <c r="N67" s="3">
        <f>SUM(F67:M67)</f>
        <v>170</v>
      </c>
    </row>
    <row r="68" spans="1:14" ht="20" customHeight="1" x14ac:dyDescent="0.2">
      <c r="A68" s="13" t="s">
        <v>166</v>
      </c>
      <c r="B68" s="13">
        <v>3</v>
      </c>
      <c r="C68" s="42" t="s">
        <v>58</v>
      </c>
      <c r="D68" s="5" t="s">
        <v>193</v>
      </c>
      <c r="E68" s="5" t="s">
        <v>2</v>
      </c>
      <c r="F68" s="5">
        <v>25</v>
      </c>
      <c r="G68" s="5">
        <v>25</v>
      </c>
      <c r="H68" s="5">
        <v>25</v>
      </c>
      <c r="I68" s="5">
        <v>0</v>
      </c>
      <c r="J68" s="5">
        <v>0</v>
      </c>
      <c r="K68" s="5">
        <v>25</v>
      </c>
      <c r="L68" s="5">
        <v>25</v>
      </c>
      <c r="M68" s="4">
        <f>SUM(E68:L68)</f>
        <v>125</v>
      </c>
      <c r="N68" s="3">
        <v>125</v>
      </c>
    </row>
    <row r="69" spans="1:14" ht="20" customHeight="1" x14ac:dyDescent="0.2">
      <c r="A69" s="13" t="s">
        <v>166</v>
      </c>
      <c r="B69" s="13">
        <v>4</v>
      </c>
      <c r="C69" s="4" t="s">
        <v>249</v>
      </c>
      <c r="D69" s="5" t="s">
        <v>194</v>
      </c>
      <c r="E69" s="5" t="s">
        <v>127</v>
      </c>
      <c r="F69" s="5">
        <v>0</v>
      </c>
      <c r="G69" s="5">
        <v>18</v>
      </c>
      <c r="H69" s="5">
        <v>20</v>
      </c>
      <c r="I69" s="5">
        <v>30</v>
      </c>
      <c r="J69" s="5">
        <v>22</v>
      </c>
      <c r="K69" s="5">
        <v>16</v>
      </c>
      <c r="L69" s="5">
        <v>0</v>
      </c>
      <c r="M69" s="5">
        <v>0</v>
      </c>
      <c r="N69" s="3">
        <f>SUM(F69:M69)</f>
        <v>106</v>
      </c>
    </row>
    <row r="70" spans="1:14" ht="20" customHeight="1" x14ac:dyDescent="0.2">
      <c r="A70" s="13" t="s">
        <v>166</v>
      </c>
      <c r="B70" s="13">
        <v>5</v>
      </c>
      <c r="C70" s="3" t="s">
        <v>121</v>
      </c>
      <c r="D70" s="6" t="s">
        <v>122</v>
      </c>
      <c r="E70" s="5" t="s">
        <v>127</v>
      </c>
      <c r="F70" s="5">
        <v>0</v>
      </c>
      <c r="G70" s="5">
        <v>17</v>
      </c>
      <c r="H70" s="5">
        <v>22</v>
      </c>
      <c r="I70" s="5">
        <v>0</v>
      </c>
      <c r="J70" s="5">
        <v>18</v>
      </c>
      <c r="K70" s="5">
        <v>19</v>
      </c>
      <c r="L70" s="5">
        <v>19</v>
      </c>
      <c r="M70" s="5">
        <v>0</v>
      </c>
      <c r="N70" s="3">
        <f>SUM(F70:M70)</f>
        <v>95</v>
      </c>
    </row>
    <row r="71" spans="1:14" ht="23" customHeight="1" x14ac:dyDescent="0.2">
      <c r="A71" s="13" t="s">
        <v>166</v>
      </c>
      <c r="B71" s="13">
        <v>6</v>
      </c>
      <c r="C71" s="4" t="s">
        <v>171</v>
      </c>
      <c r="D71" s="5" t="s">
        <v>196</v>
      </c>
      <c r="E71" s="5" t="s">
        <v>1</v>
      </c>
      <c r="F71" s="5">
        <v>0</v>
      </c>
      <c r="G71" s="5">
        <v>15</v>
      </c>
      <c r="H71" s="5">
        <v>17</v>
      </c>
      <c r="I71" s="5">
        <v>0</v>
      </c>
      <c r="J71" s="5">
        <v>25</v>
      </c>
      <c r="K71" s="5">
        <v>17</v>
      </c>
      <c r="L71" s="5">
        <v>18</v>
      </c>
      <c r="M71" s="5">
        <v>30</v>
      </c>
      <c r="N71" s="3">
        <v>92</v>
      </c>
    </row>
    <row r="72" spans="1:14" ht="21" customHeight="1" x14ac:dyDescent="0.2">
      <c r="A72" s="13" t="s">
        <v>169</v>
      </c>
      <c r="B72" s="13">
        <v>7</v>
      </c>
      <c r="C72" s="4" t="s">
        <v>62</v>
      </c>
      <c r="D72" s="5" t="s">
        <v>195</v>
      </c>
      <c r="E72" s="5" t="s">
        <v>127</v>
      </c>
      <c r="F72" s="5">
        <v>0</v>
      </c>
      <c r="G72" s="5">
        <v>16</v>
      </c>
      <c r="H72" s="5">
        <v>0</v>
      </c>
      <c r="I72" s="5">
        <v>25</v>
      </c>
      <c r="J72" s="5">
        <v>20</v>
      </c>
      <c r="K72" s="5">
        <v>0</v>
      </c>
      <c r="L72" s="5">
        <v>22</v>
      </c>
      <c r="M72" s="5">
        <v>0</v>
      </c>
      <c r="N72" s="3">
        <f t="shared" ref="N72" si="7">SUM(F72:M72)</f>
        <v>83</v>
      </c>
    </row>
    <row r="73" spans="1:14" ht="20.25" customHeight="1" x14ac:dyDescent="0.2">
      <c r="A73" s="13" t="s">
        <v>166</v>
      </c>
      <c r="B73" s="13">
        <v>8</v>
      </c>
      <c r="C73" s="4" t="s">
        <v>71</v>
      </c>
      <c r="D73" s="5" t="s">
        <v>70</v>
      </c>
      <c r="E73" s="5" t="s">
        <v>4</v>
      </c>
      <c r="F73" s="5">
        <v>30</v>
      </c>
      <c r="G73" s="5">
        <v>22</v>
      </c>
      <c r="H73" s="5">
        <v>0</v>
      </c>
      <c r="I73" s="5">
        <v>0</v>
      </c>
      <c r="J73" s="5">
        <v>0</v>
      </c>
      <c r="K73" s="5">
        <v>20</v>
      </c>
      <c r="L73" s="5">
        <v>0</v>
      </c>
      <c r="M73" s="5">
        <v>0</v>
      </c>
      <c r="N73" s="3">
        <f>SUM(F73:M73)</f>
        <v>72</v>
      </c>
    </row>
    <row r="74" spans="1:14" ht="20" customHeight="1" x14ac:dyDescent="0.2">
      <c r="A74" s="13" t="s">
        <v>166</v>
      </c>
      <c r="B74" s="13">
        <v>9</v>
      </c>
      <c r="C74" s="4" t="s">
        <v>172</v>
      </c>
      <c r="D74" s="5" t="s">
        <v>197</v>
      </c>
      <c r="E74" s="5" t="s">
        <v>2</v>
      </c>
      <c r="F74" s="5">
        <v>0</v>
      </c>
      <c r="G74" s="5">
        <v>14</v>
      </c>
      <c r="H74" s="5">
        <v>18</v>
      </c>
      <c r="I74" s="5">
        <v>0</v>
      </c>
      <c r="J74" s="5">
        <v>0</v>
      </c>
      <c r="K74" s="5">
        <v>15</v>
      </c>
      <c r="L74" s="5">
        <v>20</v>
      </c>
      <c r="M74" s="5">
        <v>40</v>
      </c>
      <c r="N74" s="3">
        <v>69</v>
      </c>
    </row>
    <row r="75" spans="1:14" ht="20" customHeight="1" x14ac:dyDescent="0.2">
      <c r="A75" s="13" t="s">
        <v>166</v>
      </c>
      <c r="B75" s="13">
        <v>10</v>
      </c>
      <c r="C75" s="4" t="s">
        <v>232</v>
      </c>
      <c r="D75" s="5" t="s">
        <v>233</v>
      </c>
      <c r="E75" s="5" t="s">
        <v>2</v>
      </c>
      <c r="F75" s="5">
        <v>0</v>
      </c>
      <c r="G75" s="5">
        <v>0</v>
      </c>
      <c r="H75" s="5">
        <v>0</v>
      </c>
      <c r="I75" s="5">
        <v>40</v>
      </c>
      <c r="J75" s="5">
        <v>19</v>
      </c>
      <c r="K75" s="5">
        <v>0</v>
      </c>
      <c r="L75" s="5">
        <v>0</v>
      </c>
      <c r="M75" s="4">
        <f>SUM(E75:L75)</f>
        <v>59</v>
      </c>
      <c r="N75" s="3">
        <v>59</v>
      </c>
    </row>
    <row r="76" spans="1:14" ht="20" customHeight="1" x14ac:dyDescent="0.2">
      <c r="A76" s="13" t="s">
        <v>166</v>
      </c>
      <c r="B76" s="13">
        <v>11</v>
      </c>
      <c r="C76" s="4" t="s">
        <v>253</v>
      </c>
      <c r="D76" s="5" t="s">
        <v>20</v>
      </c>
      <c r="E76" s="5" t="s">
        <v>2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22</v>
      </c>
      <c r="L76" s="5">
        <v>35</v>
      </c>
      <c r="M76" s="4">
        <f>SUM(E76:L76)</f>
        <v>57</v>
      </c>
      <c r="N76" s="3">
        <v>57</v>
      </c>
    </row>
    <row r="77" spans="1:14" ht="20" customHeight="1" x14ac:dyDescent="0.2">
      <c r="A77" s="13" t="s">
        <v>166</v>
      </c>
      <c r="B77" s="13">
        <v>12</v>
      </c>
      <c r="C77" s="4" t="s">
        <v>208</v>
      </c>
      <c r="D77" s="5" t="s">
        <v>209</v>
      </c>
      <c r="E77" s="5" t="s">
        <v>4</v>
      </c>
      <c r="F77" s="5">
        <v>0</v>
      </c>
      <c r="G77" s="5">
        <v>0</v>
      </c>
      <c r="H77" s="5">
        <v>19</v>
      </c>
      <c r="I77" s="5">
        <v>0</v>
      </c>
      <c r="J77" s="5">
        <v>19</v>
      </c>
      <c r="K77" s="5">
        <v>18</v>
      </c>
      <c r="L77" s="5">
        <v>0</v>
      </c>
      <c r="M77" s="4">
        <f>SUM(E77:L77)</f>
        <v>56</v>
      </c>
      <c r="N77" s="3">
        <v>56</v>
      </c>
    </row>
    <row r="78" spans="1:14" ht="20.25" customHeight="1" x14ac:dyDescent="0.2">
      <c r="A78" s="13" t="s">
        <v>166</v>
      </c>
      <c r="B78" s="13">
        <v>13</v>
      </c>
      <c r="C78" s="4" t="s">
        <v>167</v>
      </c>
      <c r="D78" s="5" t="s">
        <v>192</v>
      </c>
      <c r="E78" s="5" t="s">
        <v>127</v>
      </c>
      <c r="F78" s="5">
        <v>22</v>
      </c>
      <c r="G78" s="5">
        <v>22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4">
        <f>SUM(E78:L78)</f>
        <v>44</v>
      </c>
      <c r="N78" s="3">
        <v>44</v>
      </c>
    </row>
    <row r="79" spans="1:14" ht="20.25" customHeight="1" x14ac:dyDescent="0.2">
      <c r="A79" s="13" t="s">
        <v>166</v>
      </c>
      <c r="B79" s="13">
        <v>14</v>
      </c>
      <c r="C79" s="4" t="s">
        <v>168</v>
      </c>
      <c r="D79" s="5" t="s">
        <v>21</v>
      </c>
      <c r="E79" s="5" t="s">
        <v>127</v>
      </c>
      <c r="F79" s="5">
        <v>20</v>
      </c>
      <c r="G79" s="5">
        <v>19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3">
        <f>SUM(F79:M79)</f>
        <v>39</v>
      </c>
    </row>
    <row r="80" spans="1:14" ht="20" customHeight="1" x14ac:dyDescent="0.2">
      <c r="C80" s="4"/>
      <c r="D80" s="5"/>
      <c r="E80" s="5"/>
      <c r="F80" s="5"/>
      <c r="G80" s="5"/>
      <c r="H80" s="5"/>
      <c r="I80" s="5"/>
      <c r="J80" s="5"/>
      <c r="K80" s="5"/>
      <c r="L80" s="5"/>
      <c r="M80" s="4">
        <f>SUM(E80:L80)</f>
        <v>0</v>
      </c>
    </row>
    <row r="81" spans="1:14" ht="20.25" customHeight="1" x14ac:dyDescent="0.2">
      <c r="A81" s="13" t="s">
        <v>149</v>
      </c>
      <c r="B81" s="13">
        <v>1</v>
      </c>
      <c r="C81" s="42" t="s">
        <v>73</v>
      </c>
      <c r="D81" s="5" t="s">
        <v>72</v>
      </c>
      <c r="E81" s="5" t="s">
        <v>4</v>
      </c>
      <c r="F81" s="5">
        <v>40</v>
      </c>
      <c r="G81" s="5">
        <v>20</v>
      </c>
      <c r="H81" s="5">
        <v>40</v>
      </c>
      <c r="I81" s="5">
        <v>40</v>
      </c>
      <c r="J81" s="5">
        <v>40</v>
      </c>
      <c r="K81" s="5">
        <v>40</v>
      </c>
      <c r="L81" s="5">
        <v>40</v>
      </c>
      <c r="M81" s="5">
        <v>0</v>
      </c>
      <c r="N81" s="3">
        <f t="shared" ref="N81:N95" si="8">SUM(F81:M81)</f>
        <v>260</v>
      </c>
    </row>
    <row r="82" spans="1:14" ht="20.25" customHeight="1" x14ac:dyDescent="0.2">
      <c r="A82" s="13" t="s">
        <v>149</v>
      </c>
      <c r="B82" s="13">
        <v>2</v>
      </c>
      <c r="C82" s="42" t="s">
        <v>83</v>
      </c>
      <c r="D82" s="5" t="s">
        <v>82</v>
      </c>
      <c r="E82" s="5" t="s">
        <v>2</v>
      </c>
      <c r="F82" s="5">
        <v>22</v>
      </c>
      <c r="G82" s="5">
        <v>25</v>
      </c>
      <c r="H82" s="5">
        <v>19</v>
      </c>
      <c r="I82" s="5">
        <v>19</v>
      </c>
      <c r="J82" s="5">
        <v>0</v>
      </c>
      <c r="K82" s="5">
        <v>30</v>
      </c>
      <c r="L82" s="5">
        <v>30</v>
      </c>
      <c r="M82" s="5">
        <v>0</v>
      </c>
      <c r="N82" s="3">
        <f t="shared" si="8"/>
        <v>145</v>
      </c>
    </row>
    <row r="83" spans="1:14" ht="20" customHeight="1" x14ac:dyDescent="0.2">
      <c r="A83" s="13" t="s">
        <v>149</v>
      </c>
      <c r="B83" s="13">
        <v>3</v>
      </c>
      <c r="C83" s="42" t="s">
        <v>174</v>
      </c>
      <c r="D83" s="6" t="s">
        <v>143</v>
      </c>
      <c r="E83" s="5" t="s">
        <v>0</v>
      </c>
      <c r="F83" s="6">
        <v>19</v>
      </c>
      <c r="G83" s="6">
        <v>13</v>
      </c>
      <c r="H83" s="5">
        <v>25</v>
      </c>
      <c r="I83" s="5">
        <v>14</v>
      </c>
      <c r="J83" s="5">
        <v>20</v>
      </c>
      <c r="K83" s="5">
        <v>22</v>
      </c>
      <c r="L83" s="5">
        <v>22</v>
      </c>
      <c r="M83" s="5">
        <v>0</v>
      </c>
      <c r="N83" s="3">
        <f t="shared" si="8"/>
        <v>135</v>
      </c>
    </row>
    <row r="84" spans="1:14" ht="16" customHeight="1" x14ac:dyDescent="0.2">
      <c r="A84" s="13" t="s">
        <v>149</v>
      </c>
      <c r="B84" s="13">
        <v>4</v>
      </c>
      <c r="C84" s="4" t="s">
        <v>66</v>
      </c>
      <c r="D84" s="5" t="s">
        <v>65</v>
      </c>
      <c r="E84" s="5" t="s">
        <v>127</v>
      </c>
      <c r="F84" s="5">
        <v>0</v>
      </c>
      <c r="G84" s="5">
        <v>18</v>
      </c>
      <c r="H84" s="5">
        <v>20</v>
      </c>
      <c r="I84" s="5">
        <v>30</v>
      </c>
      <c r="J84" s="5">
        <v>30</v>
      </c>
      <c r="K84" s="5">
        <v>0</v>
      </c>
      <c r="L84" s="5">
        <v>35</v>
      </c>
      <c r="M84" s="5">
        <v>0</v>
      </c>
      <c r="N84" s="3">
        <v>133</v>
      </c>
    </row>
    <row r="85" spans="1:14" ht="20.25" customHeight="1" x14ac:dyDescent="0.2">
      <c r="A85" s="13" t="s">
        <v>149</v>
      </c>
      <c r="B85" s="13">
        <v>6</v>
      </c>
      <c r="C85" s="4" t="s">
        <v>62</v>
      </c>
      <c r="D85" s="5" t="s">
        <v>61</v>
      </c>
      <c r="E85" s="5" t="s">
        <v>127</v>
      </c>
      <c r="F85" s="5">
        <v>25</v>
      </c>
      <c r="G85" s="5">
        <v>19</v>
      </c>
      <c r="H85" s="5">
        <v>0</v>
      </c>
      <c r="I85" s="5">
        <v>25</v>
      </c>
      <c r="J85" s="5">
        <v>20</v>
      </c>
      <c r="K85" s="5">
        <v>0</v>
      </c>
      <c r="L85" s="5">
        <v>25</v>
      </c>
      <c r="M85" s="5">
        <v>0</v>
      </c>
      <c r="N85" s="3">
        <f t="shared" ref="N85" si="9">SUM(F85:M85)</f>
        <v>114</v>
      </c>
    </row>
    <row r="86" spans="1:14" ht="20" customHeight="1" x14ac:dyDescent="0.2">
      <c r="A86" s="13" t="s">
        <v>149</v>
      </c>
      <c r="B86" s="13">
        <v>5</v>
      </c>
      <c r="C86" s="4" t="s">
        <v>68</v>
      </c>
      <c r="D86" s="5" t="s">
        <v>67</v>
      </c>
      <c r="E86" s="5" t="s">
        <v>127</v>
      </c>
      <c r="F86" s="5">
        <v>0</v>
      </c>
      <c r="G86" s="5">
        <v>40</v>
      </c>
      <c r="H86" s="5">
        <v>30</v>
      </c>
      <c r="I86" s="5">
        <v>20</v>
      </c>
      <c r="J86" s="5">
        <v>0</v>
      </c>
      <c r="K86" s="5">
        <v>0</v>
      </c>
      <c r="L86" s="5">
        <v>0</v>
      </c>
      <c r="M86" s="5">
        <v>0</v>
      </c>
      <c r="N86" s="3">
        <f t="shared" ref="N86:N88" si="10">SUM(F86:M86)</f>
        <v>90</v>
      </c>
    </row>
    <row r="87" spans="1:14" ht="20" customHeight="1" x14ac:dyDescent="0.2">
      <c r="A87" s="13" t="s">
        <v>149</v>
      </c>
      <c r="B87" s="13">
        <v>7</v>
      </c>
      <c r="C87" s="4" t="s">
        <v>177</v>
      </c>
      <c r="D87" s="5" t="s">
        <v>144</v>
      </c>
      <c r="E87" s="5" t="s">
        <v>127</v>
      </c>
      <c r="F87" s="5">
        <v>0</v>
      </c>
      <c r="G87" s="5">
        <v>14</v>
      </c>
      <c r="H87" s="5">
        <v>0</v>
      </c>
      <c r="I87" s="5">
        <v>22</v>
      </c>
      <c r="J87" s="5">
        <v>19</v>
      </c>
      <c r="K87" s="5">
        <v>22</v>
      </c>
      <c r="L87" s="5">
        <v>0</v>
      </c>
      <c r="M87" s="5">
        <v>0</v>
      </c>
      <c r="N87" s="3">
        <f>SUM(F87:M87)</f>
        <v>77</v>
      </c>
    </row>
    <row r="88" spans="1:14" ht="20" customHeight="1" x14ac:dyDescent="0.2">
      <c r="A88" s="13" t="s">
        <v>149</v>
      </c>
      <c r="B88" s="13">
        <v>8</v>
      </c>
      <c r="C88" s="4" t="s">
        <v>173</v>
      </c>
      <c r="D88" s="5" t="s">
        <v>139</v>
      </c>
      <c r="E88" s="5" t="s">
        <v>2</v>
      </c>
      <c r="F88" s="5">
        <v>20</v>
      </c>
      <c r="G88" s="5">
        <v>30</v>
      </c>
      <c r="H88" s="5">
        <v>0</v>
      </c>
      <c r="I88" s="5">
        <v>16</v>
      </c>
      <c r="J88" s="5">
        <v>0</v>
      </c>
      <c r="K88" s="5">
        <v>0</v>
      </c>
      <c r="L88" s="5">
        <v>0</v>
      </c>
      <c r="M88" s="5">
        <v>0</v>
      </c>
      <c r="N88" s="3">
        <f t="shared" si="10"/>
        <v>66</v>
      </c>
    </row>
    <row r="89" spans="1:14" ht="20" customHeight="1" x14ac:dyDescent="0.2">
      <c r="A89" s="13" t="s">
        <v>149</v>
      </c>
      <c r="B89" s="13">
        <v>9</v>
      </c>
      <c r="C89" s="3" t="s">
        <v>176</v>
      </c>
      <c r="D89" s="5" t="s">
        <v>21</v>
      </c>
      <c r="E89" s="5" t="s">
        <v>4</v>
      </c>
      <c r="F89" s="6">
        <v>0</v>
      </c>
      <c r="G89" s="6">
        <v>17</v>
      </c>
      <c r="H89" s="5">
        <v>22</v>
      </c>
      <c r="I89" s="5">
        <v>0</v>
      </c>
      <c r="J89" s="5">
        <v>25</v>
      </c>
      <c r="K89" s="5">
        <v>0</v>
      </c>
      <c r="L89" s="5">
        <v>0</v>
      </c>
      <c r="M89" s="4">
        <v>0</v>
      </c>
      <c r="N89" s="3">
        <v>64</v>
      </c>
    </row>
    <row r="90" spans="1:14" ht="20" customHeight="1" x14ac:dyDescent="0.2">
      <c r="A90" s="13" t="s">
        <v>149</v>
      </c>
      <c r="B90" s="13">
        <v>10</v>
      </c>
      <c r="C90" s="4" t="s">
        <v>64</v>
      </c>
      <c r="D90" s="5" t="s">
        <v>63</v>
      </c>
      <c r="E90" s="5" t="s">
        <v>127</v>
      </c>
      <c r="F90" s="5">
        <v>30</v>
      </c>
      <c r="G90" s="5">
        <v>22</v>
      </c>
      <c r="H90" s="5">
        <v>0</v>
      </c>
      <c r="I90" s="6">
        <v>0</v>
      </c>
      <c r="J90" s="5">
        <v>0</v>
      </c>
      <c r="K90" s="5">
        <v>0</v>
      </c>
      <c r="L90" s="5">
        <v>0</v>
      </c>
      <c r="M90" s="5">
        <v>0</v>
      </c>
      <c r="N90" s="3">
        <f t="shared" si="8"/>
        <v>52</v>
      </c>
    </row>
    <row r="91" spans="1:14" ht="20" customHeight="1" x14ac:dyDescent="0.2">
      <c r="A91" s="13" t="s">
        <v>149</v>
      </c>
      <c r="B91" s="13">
        <v>11</v>
      </c>
      <c r="C91" s="4" t="s">
        <v>240</v>
      </c>
      <c r="D91" s="5" t="s">
        <v>241</v>
      </c>
      <c r="E91" s="4" t="s">
        <v>4</v>
      </c>
      <c r="F91" s="5">
        <v>0</v>
      </c>
      <c r="G91" s="5">
        <v>0</v>
      </c>
      <c r="H91" s="5">
        <v>0</v>
      </c>
      <c r="I91" s="5">
        <v>0</v>
      </c>
      <c r="J91" s="5">
        <v>18</v>
      </c>
      <c r="K91" s="5">
        <v>25</v>
      </c>
      <c r="L91" s="5">
        <v>0</v>
      </c>
      <c r="M91" s="4">
        <f>SUM(E91:L91)</f>
        <v>43</v>
      </c>
      <c r="N91" s="3">
        <v>43</v>
      </c>
    </row>
    <row r="92" spans="1:14" ht="20" customHeight="1" x14ac:dyDescent="0.2">
      <c r="A92" s="13" t="s">
        <v>149</v>
      </c>
      <c r="B92" s="13">
        <v>12</v>
      </c>
      <c r="C92" s="4" t="s">
        <v>239</v>
      </c>
      <c r="D92" s="5" t="s">
        <v>144</v>
      </c>
      <c r="E92" s="4" t="s">
        <v>4</v>
      </c>
      <c r="F92" s="5">
        <v>0</v>
      </c>
      <c r="G92" s="5">
        <v>0</v>
      </c>
      <c r="H92" s="5">
        <v>0</v>
      </c>
      <c r="I92" s="5">
        <v>0</v>
      </c>
      <c r="J92" s="5">
        <v>22</v>
      </c>
      <c r="K92" s="5">
        <v>19</v>
      </c>
      <c r="L92" s="5">
        <v>0</v>
      </c>
      <c r="M92" s="4">
        <f>SUM(E92:L92)</f>
        <v>41</v>
      </c>
      <c r="N92" s="3">
        <v>41</v>
      </c>
    </row>
    <row r="93" spans="1:14" ht="20.25" customHeight="1" x14ac:dyDescent="0.2">
      <c r="A93" s="13" t="s">
        <v>149</v>
      </c>
      <c r="B93" s="13">
        <v>13</v>
      </c>
      <c r="C93" s="4" t="s">
        <v>223</v>
      </c>
      <c r="D93" s="5" t="s">
        <v>21</v>
      </c>
      <c r="E93" s="4" t="s">
        <v>4</v>
      </c>
      <c r="F93" s="5">
        <v>0</v>
      </c>
      <c r="G93" s="5">
        <v>0</v>
      </c>
      <c r="H93" s="5">
        <v>0</v>
      </c>
      <c r="I93" s="5">
        <v>15</v>
      </c>
      <c r="J93" s="5">
        <v>0</v>
      </c>
      <c r="K93" s="5">
        <v>20</v>
      </c>
      <c r="L93" s="5">
        <v>0</v>
      </c>
      <c r="M93" s="4">
        <f>SUM(E93:L93)</f>
        <v>35</v>
      </c>
      <c r="N93" s="3">
        <v>35</v>
      </c>
    </row>
    <row r="94" spans="1:14" ht="20" customHeight="1" x14ac:dyDescent="0.2">
      <c r="A94" s="13" t="s">
        <v>149</v>
      </c>
      <c r="B94" s="13">
        <v>14</v>
      </c>
      <c r="C94" s="3" t="s">
        <v>119</v>
      </c>
      <c r="D94" s="5" t="s">
        <v>48</v>
      </c>
      <c r="E94" s="5" t="s">
        <v>127</v>
      </c>
      <c r="F94" s="6">
        <v>0</v>
      </c>
      <c r="G94" s="6">
        <v>15</v>
      </c>
      <c r="H94" s="5">
        <v>0</v>
      </c>
      <c r="I94" s="5">
        <v>18</v>
      </c>
      <c r="J94" s="5">
        <v>0</v>
      </c>
      <c r="K94" s="5">
        <v>0</v>
      </c>
      <c r="L94" s="5">
        <v>0</v>
      </c>
      <c r="M94" s="4">
        <v>0</v>
      </c>
      <c r="N94" s="3">
        <v>34</v>
      </c>
    </row>
    <row r="95" spans="1:14" ht="20.25" customHeight="1" x14ac:dyDescent="0.2">
      <c r="A95" s="13" t="s">
        <v>149</v>
      </c>
      <c r="B95" s="13">
        <v>15</v>
      </c>
      <c r="C95" s="4" t="s">
        <v>175</v>
      </c>
      <c r="D95" s="5" t="s">
        <v>150</v>
      </c>
      <c r="E95" s="5" t="s">
        <v>127</v>
      </c>
      <c r="F95" s="5">
        <v>18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3">
        <f t="shared" si="8"/>
        <v>18</v>
      </c>
    </row>
    <row r="96" spans="1:14" ht="20.25" customHeight="1" x14ac:dyDescent="0.2">
      <c r="A96" s="13" t="s">
        <v>149</v>
      </c>
      <c r="B96" s="13">
        <v>16</v>
      </c>
      <c r="C96" s="4" t="s">
        <v>221</v>
      </c>
      <c r="D96" s="5" t="s">
        <v>222</v>
      </c>
      <c r="E96" s="5" t="s">
        <v>2</v>
      </c>
      <c r="F96" s="5">
        <v>0</v>
      </c>
      <c r="G96" s="5">
        <v>0</v>
      </c>
      <c r="H96" s="5">
        <v>0</v>
      </c>
      <c r="I96" s="5">
        <v>17</v>
      </c>
      <c r="J96" s="5">
        <v>0</v>
      </c>
      <c r="K96" s="5">
        <v>0</v>
      </c>
      <c r="L96" s="5">
        <v>0</v>
      </c>
      <c r="M96" s="4">
        <f>SUM(E96:L96)</f>
        <v>17</v>
      </c>
      <c r="N96" s="3">
        <v>17</v>
      </c>
    </row>
    <row r="97" spans="1:14" ht="20.25" customHeight="1" x14ac:dyDescent="0.2">
      <c r="A97" s="13" t="s">
        <v>149</v>
      </c>
      <c r="B97" s="13">
        <v>17</v>
      </c>
      <c r="C97" s="3" t="s">
        <v>69</v>
      </c>
      <c r="D97" s="6" t="s">
        <v>193</v>
      </c>
      <c r="E97" s="5" t="s">
        <v>127</v>
      </c>
      <c r="F97" s="6">
        <v>0</v>
      </c>
      <c r="G97" s="6">
        <v>16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4">
        <v>0</v>
      </c>
      <c r="N97" s="3">
        <f>SUM(F97:M97)</f>
        <v>16</v>
      </c>
    </row>
    <row r="98" spans="1:14" ht="20.25" customHeight="1" x14ac:dyDescent="0.2">
      <c r="C98" s="4"/>
      <c r="D98" s="5"/>
      <c r="E98" s="5"/>
      <c r="F98" s="5"/>
      <c r="G98" s="5"/>
      <c r="H98" s="5"/>
      <c r="I98" s="5"/>
      <c r="J98" s="5"/>
      <c r="K98" s="5"/>
      <c r="L98" s="5"/>
      <c r="M98" s="4">
        <f>SUM(E98:L98)</f>
        <v>0</v>
      </c>
    </row>
    <row r="99" spans="1:14" ht="20.25" customHeight="1" x14ac:dyDescent="0.2">
      <c r="A99" s="13" t="s">
        <v>153</v>
      </c>
      <c r="B99" s="13">
        <v>1</v>
      </c>
      <c r="C99" s="42" t="s">
        <v>79</v>
      </c>
      <c r="D99" s="5" t="s">
        <v>78</v>
      </c>
      <c r="E99" s="5" t="s">
        <v>127</v>
      </c>
      <c r="F99" s="5">
        <v>0</v>
      </c>
      <c r="G99" s="5">
        <v>25</v>
      </c>
      <c r="H99" s="5">
        <v>40</v>
      </c>
      <c r="I99" s="5">
        <v>18</v>
      </c>
      <c r="J99" s="5">
        <v>40</v>
      </c>
      <c r="K99" s="5">
        <v>30</v>
      </c>
      <c r="L99" s="5">
        <v>0</v>
      </c>
      <c r="M99" s="5">
        <v>40</v>
      </c>
      <c r="N99" s="3">
        <v>153</v>
      </c>
    </row>
    <row r="100" spans="1:14" ht="20" customHeight="1" x14ac:dyDescent="0.2">
      <c r="A100" s="13" t="s">
        <v>153</v>
      </c>
      <c r="B100" s="13">
        <v>2</v>
      </c>
      <c r="C100" s="42" t="s">
        <v>81</v>
      </c>
      <c r="D100" s="5" t="s">
        <v>80</v>
      </c>
      <c r="E100" s="5" t="s">
        <v>2</v>
      </c>
      <c r="F100" s="5">
        <v>40</v>
      </c>
      <c r="G100" s="5">
        <v>0</v>
      </c>
      <c r="H100" s="5">
        <v>0</v>
      </c>
      <c r="I100" s="5">
        <v>25</v>
      </c>
      <c r="J100" s="5">
        <v>0</v>
      </c>
      <c r="K100" s="5">
        <v>40</v>
      </c>
      <c r="L100" s="5">
        <v>0</v>
      </c>
      <c r="M100" s="5">
        <v>0</v>
      </c>
      <c r="N100" s="3">
        <f t="shared" ref="N100:N102" si="11">SUM(F100:M100)</f>
        <v>105</v>
      </c>
    </row>
    <row r="101" spans="1:14" ht="20" customHeight="1" x14ac:dyDescent="0.2">
      <c r="A101" s="13" t="s">
        <v>153</v>
      </c>
      <c r="B101" s="13">
        <v>5</v>
      </c>
      <c r="C101" s="42" t="s">
        <v>228</v>
      </c>
      <c r="D101" s="5" t="s">
        <v>23</v>
      </c>
      <c r="E101" s="5" t="s">
        <v>127</v>
      </c>
      <c r="F101" s="5">
        <v>0</v>
      </c>
      <c r="G101" s="5">
        <v>0</v>
      </c>
      <c r="H101" s="5">
        <v>0</v>
      </c>
      <c r="I101" s="5">
        <v>20</v>
      </c>
      <c r="J101" s="5">
        <v>0</v>
      </c>
      <c r="K101" s="5">
        <v>25</v>
      </c>
      <c r="L101" s="5">
        <v>40</v>
      </c>
      <c r="M101" s="4">
        <f>SUM(E101:L101)</f>
        <v>85</v>
      </c>
      <c r="N101" s="3">
        <v>85</v>
      </c>
    </row>
    <row r="102" spans="1:14" ht="20.25" customHeight="1" x14ac:dyDescent="0.2">
      <c r="A102" s="13" t="s">
        <v>153</v>
      </c>
      <c r="B102" s="13">
        <v>3</v>
      </c>
      <c r="C102" s="4" t="s">
        <v>87</v>
      </c>
      <c r="D102" s="5" t="s">
        <v>86</v>
      </c>
      <c r="E102" s="5" t="s">
        <v>18</v>
      </c>
      <c r="F102" s="5">
        <v>0</v>
      </c>
      <c r="G102" s="5">
        <v>40</v>
      </c>
      <c r="H102" s="5">
        <v>0</v>
      </c>
      <c r="I102" s="5">
        <v>19</v>
      </c>
      <c r="J102" s="5">
        <v>0</v>
      </c>
      <c r="K102" s="5">
        <v>0</v>
      </c>
      <c r="L102" s="5">
        <v>0</v>
      </c>
      <c r="M102" s="5">
        <v>0</v>
      </c>
      <c r="N102" s="3">
        <f t="shared" si="11"/>
        <v>59</v>
      </c>
    </row>
    <row r="103" spans="1:14" ht="20" customHeight="1" x14ac:dyDescent="0.2">
      <c r="A103" s="13" t="s">
        <v>153</v>
      </c>
      <c r="B103" s="13">
        <v>4</v>
      </c>
      <c r="C103" s="4" t="s">
        <v>93</v>
      </c>
      <c r="D103" s="5" t="s">
        <v>41</v>
      </c>
      <c r="E103" s="5" t="s">
        <v>0</v>
      </c>
      <c r="F103" s="5">
        <v>25</v>
      </c>
      <c r="G103" s="5">
        <v>30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3">
        <f t="shared" ref="N103:N108" si="12">SUM(F103:M103)</f>
        <v>55</v>
      </c>
    </row>
    <row r="104" spans="1:14" ht="20.25" customHeight="1" x14ac:dyDescent="0.2">
      <c r="A104" s="13" t="s">
        <v>153</v>
      </c>
      <c r="B104" s="13">
        <v>6</v>
      </c>
      <c r="C104" s="4" t="s">
        <v>225</v>
      </c>
      <c r="D104" s="5" t="s">
        <v>226</v>
      </c>
      <c r="E104" s="5" t="s">
        <v>127</v>
      </c>
      <c r="F104" s="5">
        <v>0</v>
      </c>
      <c r="G104" s="5">
        <v>0</v>
      </c>
      <c r="H104" s="5">
        <v>0</v>
      </c>
      <c r="I104" s="5">
        <v>40</v>
      </c>
      <c r="J104" s="5">
        <v>0</v>
      </c>
      <c r="K104" s="5">
        <v>0</v>
      </c>
      <c r="L104" s="5">
        <v>0</v>
      </c>
      <c r="M104" s="4">
        <f>SUM(E104:L104)</f>
        <v>40</v>
      </c>
      <c r="N104" s="3">
        <v>40</v>
      </c>
    </row>
    <row r="105" spans="1:14" ht="20.25" customHeight="1" x14ac:dyDescent="0.2">
      <c r="A105" s="13" t="s">
        <v>153</v>
      </c>
      <c r="B105" s="13">
        <v>7</v>
      </c>
      <c r="C105" s="3" t="s">
        <v>178</v>
      </c>
      <c r="D105" s="6" t="s">
        <v>45</v>
      </c>
      <c r="E105" s="5" t="s">
        <v>127</v>
      </c>
      <c r="F105" s="6">
        <v>30</v>
      </c>
      <c r="G105" s="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3">
        <f t="shared" ref="N105" si="13">SUM(F105:M105)</f>
        <v>30</v>
      </c>
    </row>
    <row r="106" spans="1:14" ht="20" customHeight="1" x14ac:dyDescent="0.2">
      <c r="A106" s="13" t="s">
        <v>153</v>
      </c>
      <c r="B106" s="13">
        <v>8</v>
      </c>
      <c r="C106" s="4" t="s">
        <v>227</v>
      </c>
      <c r="D106" s="5" t="s">
        <v>20</v>
      </c>
      <c r="E106" s="5" t="s">
        <v>127</v>
      </c>
      <c r="F106" s="5">
        <v>0</v>
      </c>
      <c r="G106" s="5">
        <v>0</v>
      </c>
      <c r="H106" s="5">
        <v>0</v>
      </c>
      <c r="I106" s="5">
        <v>30</v>
      </c>
      <c r="J106" s="5">
        <v>0</v>
      </c>
      <c r="K106" s="5">
        <v>0</v>
      </c>
      <c r="L106" s="5">
        <v>0</v>
      </c>
      <c r="M106" s="4">
        <f>SUM(E106:L106)</f>
        <v>30</v>
      </c>
      <c r="N106" s="3">
        <v>30</v>
      </c>
    </row>
    <row r="107" spans="1:14" ht="20.25" customHeight="1" x14ac:dyDescent="0.2">
      <c r="A107" s="13" t="s">
        <v>153</v>
      </c>
      <c r="B107" s="13">
        <v>9</v>
      </c>
      <c r="C107" s="4" t="s">
        <v>229</v>
      </c>
      <c r="D107" s="5" t="s">
        <v>230</v>
      </c>
      <c r="E107" s="5" t="s">
        <v>127</v>
      </c>
      <c r="F107" s="5">
        <v>0</v>
      </c>
      <c r="G107" s="5">
        <v>0</v>
      </c>
      <c r="H107" s="5">
        <v>0</v>
      </c>
      <c r="I107" s="5">
        <v>22</v>
      </c>
      <c r="J107" s="5">
        <v>0</v>
      </c>
      <c r="K107" s="5">
        <v>0</v>
      </c>
      <c r="L107" s="5">
        <v>0</v>
      </c>
      <c r="M107" s="4">
        <f>SUM(E107:L107)</f>
        <v>22</v>
      </c>
      <c r="N107" s="3">
        <v>22</v>
      </c>
    </row>
    <row r="108" spans="1:14" ht="20.25" customHeight="1" x14ac:dyDescent="0.2">
      <c r="A108" s="13" t="s">
        <v>153</v>
      </c>
      <c r="B108" s="13">
        <v>10</v>
      </c>
      <c r="C108" s="4" t="s">
        <v>141</v>
      </c>
      <c r="D108" s="5" t="s">
        <v>198</v>
      </c>
      <c r="E108" s="5" t="s">
        <v>127</v>
      </c>
      <c r="F108" s="5">
        <v>0</v>
      </c>
      <c r="G108" s="5">
        <v>22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3">
        <f t="shared" si="12"/>
        <v>22</v>
      </c>
    </row>
    <row r="109" spans="1:14" ht="20.25" customHeight="1" x14ac:dyDescent="0.2">
      <c r="A109" s="19" t="s">
        <v>224</v>
      </c>
      <c r="B109" s="19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4" ht="20.25" customHeight="1" x14ac:dyDescent="0.2">
      <c r="A110" s="13" t="s">
        <v>179</v>
      </c>
      <c r="B110" s="13">
        <v>1</v>
      </c>
      <c r="C110" s="42" t="s">
        <v>38</v>
      </c>
      <c r="D110" s="5" t="s">
        <v>37</v>
      </c>
      <c r="E110" s="5" t="s">
        <v>4</v>
      </c>
      <c r="F110" s="5">
        <v>40</v>
      </c>
      <c r="G110" s="5">
        <v>0</v>
      </c>
      <c r="H110" s="5">
        <v>0</v>
      </c>
      <c r="I110" s="5">
        <v>40</v>
      </c>
      <c r="J110" s="5">
        <v>40</v>
      </c>
      <c r="K110" s="5">
        <v>0</v>
      </c>
      <c r="L110" s="5">
        <v>0</v>
      </c>
      <c r="M110" s="5">
        <v>0</v>
      </c>
      <c r="N110" s="3">
        <f t="shared" ref="N110:N121" si="14">SUM(F110:M110)</f>
        <v>120</v>
      </c>
    </row>
    <row r="111" spans="1:14" ht="20.25" customHeight="1" x14ac:dyDescent="0.2"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4">
        <f>SUM(E111:L111)</f>
        <v>0</v>
      </c>
    </row>
    <row r="112" spans="1:14" ht="20.25" customHeight="1" x14ac:dyDescent="0.2">
      <c r="A112" s="13" t="s">
        <v>180</v>
      </c>
      <c r="B112" s="13">
        <v>1</v>
      </c>
      <c r="C112" s="42" t="s">
        <v>75</v>
      </c>
      <c r="D112" s="5" t="s">
        <v>74</v>
      </c>
      <c r="E112" s="5" t="s">
        <v>4</v>
      </c>
      <c r="F112" s="5">
        <v>40</v>
      </c>
      <c r="G112" s="5">
        <v>40</v>
      </c>
      <c r="H112" s="5">
        <v>40</v>
      </c>
      <c r="I112" s="5">
        <v>0</v>
      </c>
      <c r="J112" s="5">
        <v>40</v>
      </c>
      <c r="K112" s="5">
        <v>40</v>
      </c>
      <c r="L112" s="5">
        <v>40</v>
      </c>
      <c r="M112" s="5">
        <v>0</v>
      </c>
      <c r="N112" s="3">
        <f t="shared" si="14"/>
        <v>240</v>
      </c>
    </row>
    <row r="113" spans="1:14" ht="20" customHeight="1" x14ac:dyDescent="0.2">
      <c r="A113" s="13" t="s">
        <v>180</v>
      </c>
      <c r="B113" s="13">
        <v>2</v>
      </c>
      <c r="C113" s="42" t="s">
        <v>210</v>
      </c>
      <c r="D113" s="5" t="s">
        <v>211</v>
      </c>
      <c r="E113" s="5" t="s">
        <v>127</v>
      </c>
      <c r="F113" s="5">
        <v>0</v>
      </c>
      <c r="G113" s="5">
        <v>0</v>
      </c>
      <c r="H113" s="5">
        <v>30</v>
      </c>
      <c r="I113" s="5">
        <v>0</v>
      </c>
      <c r="J113" s="5">
        <v>30</v>
      </c>
      <c r="K113" s="5">
        <v>30</v>
      </c>
      <c r="L113" s="6">
        <v>0</v>
      </c>
      <c r="M113" s="4">
        <f>SUM(E113:L113)</f>
        <v>90</v>
      </c>
      <c r="N113" s="3">
        <v>90</v>
      </c>
    </row>
    <row r="114" spans="1:14" ht="20" customHeight="1" x14ac:dyDescent="0.2">
      <c r="A114" s="13" t="s">
        <v>180</v>
      </c>
      <c r="B114" s="13">
        <v>3</v>
      </c>
      <c r="C114" s="42" t="s">
        <v>29</v>
      </c>
      <c r="D114" s="6" t="s">
        <v>199</v>
      </c>
      <c r="E114" s="5" t="s">
        <v>2</v>
      </c>
      <c r="F114" s="5">
        <v>30</v>
      </c>
      <c r="G114" s="5">
        <v>0</v>
      </c>
      <c r="H114" s="5">
        <v>0</v>
      </c>
      <c r="I114" s="5">
        <v>40</v>
      </c>
      <c r="J114" s="5">
        <v>0</v>
      </c>
      <c r="K114" s="5">
        <v>0</v>
      </c>
      <c r="L114" s="5">
        <v>0</v>
      </c>
      <c r="M114" s="5">
        <v>40</v>
      </c>
      <c r="N114" s="3">
        <v>70</v>
      </c>
    </row>
    <row r="115" spans="1:14" ht="20" customHeight="1" x14ac:dyDescent="0.2">
      <c r="A115" s="13" t="s">
        <v>180</v>
      </c>
      <c r="B115" s="13">
        <v>4</v>
      </c>
      <c r="C115" s="4" t="s">
        <v>119</v>
      </c>
      <c r="D115" s="5" t="s">
        <v>231</v>
      </c>
      <c r="E115" s="5" t="s">
        <v>127</v>
      </c>
      <c r="F115" s="5">
        <v>0</v>
      </c>
      <c r="G115" s="5">
        <v>0</v>
      </c>
      <c r="H115" s="5">
        <v>0</v>
      </c>
      <c r="I115" s="5">
        <v>40</v>
      </c>
      <c r="J115" s="5">
        <v>0</v>
      </c>
      <c r="K115" s="5">
        <v>0</v>
      </c>
      <c r="L115" s="6">
        <v>0</v>
      </c>
      <c r="M115" s="4">
        <f>SUM(E115:L115)</f>
        <v>40</v>
      </c>
      <c r="N115" s="3">
        <v>40</v>
      </c>
    </row>
    <row r="116" spans="1:14" ht="20.25" customHeight="1" x14ac:dyDescent="0.2">
      <c r="A116" s="13" t="s">
        <v>181</v>
      </c>
      <c r="B116" s="13">
        <v>5</v>
      </c>
      <c r="C116" s="4" t="s">
        <v>182</v>
      </c>
      <c r="D116" s="5" t="s">
        <v>80</v>
      </c>
      <c r="E116" s="5" t="s">
        <v>1</v>
      </c>
      <c r="F116" s="5">
        <v>0</v>
      </c>
      <c r="G116" s="5">
        <v>30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3">
        <f t="shared" si="14"/>
        <v>30</v>
      </c>
    </row>
    <row r="117" spans="1:14" ht="20.25" customHeight="1" x14ac:dyDescent="0.2">
      <c r="A117" s="13" t="s">
        <v>180</v>
      </c>
      <c r="B117" s="13">
        <v>6</v>
      </c>
      <c r="C117" s="4" t="s">
        <v>83</v>
      </c>
      <c r="D117" s="5" t="s">
        <v>222</v>
      </c>
      <c r="E117" s="5" t="s">
        <v>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25</v>
      </c>
      <c r="L117" s="5">
        <v>0</v>
      </c>
      <c r="M117" s="4">
        <f>SUM(E117:L117)</f>
        <v>25</v>
      </c>
      <c r="N117" s="3">
        <v>25</v>
      </c>
    </row>
    <row r="118" spans="1:14" ht="20.25" customHeight="1" x14ac:dyDescent="0.2"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4">
        <f>SUM(E118:L118)</f>
        <v>0</v>
      </c>
    </row>
    <row r="119" spans="1:14" ht="20.25" customHeight="1" x14ac:dyDescent="0.2">
      <c r="A119" s="13" t="s">
        <v>183</v>
      </c>
      <c r="B119" s="13">
        <v>1</v>
      </c>
      <c r="C119" s="42" t="s">
        <v>186</v>
      </c>
      <c r="D119" s="6" t="s">
        <v>202</v>
      </c>
      <c r="E119" s="5" t="s">
        <v>127</v>
      </c>
      <c r="F119" s="5">
        <v>0</v>
      </c>
      <c r="G119" s="5">
        <v>30</v>
      </c>
      <c r="H119" s="5">
        <v>30</v>
      </c>
      <c r="I119" s="5">
        <v>30</v>
      </c>
      <c r="J119" s="5">
        <v>30</v>
      </c>
      <c r="K119" s="5">
        <v>40</v>
      </c>
      <c r="L119" s="5">
        <v>40</v>
      </c>
      <c r="M119" s="5">
        <v>0</v>
      </c>
      <c r="N119" s="3">
        <f t="shared" ref="N119" si="15">SUM(F119:M119)</f>
        <v>200</v>
      </c>
    </row>
    <row r="120" spans="1:14" ht="20.25" customHeight="1" x14ac:dyDescent="0.2">
      <c r="A120" s="13" t="s">
        <v>183</v>
      </c>
      <c r="B120" s="13">
        <v>2</v>
      </c>
      <c r="C120" s="42" t="s">
        <v>185</v>
      </c>
      <c r="D120" s="5" t="s">
        <v>201</v>
      </c>
      <c r="E120" s="5" t="s">
        <v>127</v>
      </c>
      <c r="F120" s="5">
        <v>30</v>
      </c>
      <c r="G120" s="5">
        <v>25</v>
      </c>
      <c r="H120" s="5">
        <v>0</v>
      </c>
      <c r="I120" s="5">
        <v>25</v>
      </c>
      <c r="J120" s="5">
        <v>0</v>
      </c>
      <c r="K120" s="5">
        <v>0</v>
      </c>
      <c r="L120" s="5"/>
      <c r="M120" s="5">
        <v>0</v>
      </c>
      <c r="N120" s="3">
        <f t="shared" si="14"/>
        <v>80</v>
      </c>
    </row>
    <row r="121" spans="1:14" ht="20.25" customHeight="1" x14ac:dyDescent="0.2">
      <c r="A121" s="13" t="s">
        <v>183</v>
      </c>
      <c r="B121" s="13">
        <v>3</v>
      </c>
      <c r="C121" s="42" t="s">
        <v>187</v>
      </c>
      <c r="D121" s="5" t="s">
        <v>203</v>
      </c>
      <c r="E121" s="5" t="s">
        <v>127</v>
      </c>
      <c r="F121" s="5">
        <v>0</v>
      </c>
      <c r="G121" s="5">
        <v>22</v>
      </c>
      <c r="H121" s="5">
        <v>0</v>
      </c>
      <c r="I121" s="5">
        <v>0</v>
      </c>
      <c r="J121" s="5">
        <v>0</v>
      </c>
      <c r="K121" s="5">
        <v>30</v>
      </c>
      <c r="L121" s="5">
        <v>0</v>
      </c>
      <c r="M121" s="5">
        <v>0</v>
      </c>
      <c r="N121" s="3">
        <f t="shared" si="14"/>
        <v>52</v>
      </c>
    </row>
    <row r="122" spans="1:14" ht="20.25" customHeight="1" x14ac:dyDescent="0.2">
      <c r="A122" s="19" t="s">
        <v>123</v>
      </c>
      <c r="B122" s="19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4" ht="20.25" customHeight="1" x14ac:dyDescent="0.2">
      <c r="A123" s="13" t="s">
        <v>188</v>
      </c>
      <c r="C123" s="42" t="s">
        <v>245</v>
      </c>
      <c r="D123" s="5" t="s">
        <v>246</v>
      </c>
      <c r="E123" s="5" t="s">
        <v>4</v>
      </c>
      <c r="F123" s="6">
        <v>0</v>
      </c>
      <c r="G123" s="6">
        <v>0</v>
      </c>
      <c r="H123" s="6">
        <v>0</v>
      </c>
      <c r="I123" s="6">
        <v>0</v>
      </c>
      <c r="J123" s="6">
        <v>40</v>
      </c>
      <c r="K123" s="6">
        <v>40</v>
      </c>
      <c r="L123" s="6">
        <v>40</v>
      </c>
      <c r="M123" s="4">
        <f>SUM(E123:L123)</f>
        <v>120</v>
      </c>
      <c r="N123" s="3">
        <v>120</v>
      </c>
    </row>
    <row r="124" spans="1:14" ht="20.25" customHeight="1" x14ac:dyDescent="0.2">
      <c r="A124" s="6" t="s">
        <v>188</v>
      </c>
      <c r="B124" s="6">
        <v>1</v>
      </c>
      <c r="C124" s="42" t="s">
        <v>89</v>
      </c>
      <c r="D124" s="6" t="s">
        <v>88</v>
      </c>
      <c r="E124" s="6" t="s">
        <v>127</v>
      </c>
      <c r="F124" s="6">
        <v>40</v>
      </c>
      <c r="G124" s="6">
        <v>40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3">
        <f>SUM(F124:M124)</f>
        <v>80</v>
      </c>
    </row>
    <row r="125" spans="1:14" ht="20.25" customHeight="1" x14ac:dyDescent="0.2">
      <c r="A125" s="6" t="s">
        <v>188</v>
      </c>
      <c r="B125" s="6">
        <v>2</v>
      </c>
      <c r="C125" s="42" t="s">
        <v>138</v>
      </c>
      <c r="D125" s="6" t="s">
        <v>204</v>
      </c>
      <c r="E125" s="6" t="s">
        <v>2</v>
      </c>
      <c r="F125" s="6">
        <v>30</v>
      </c>
      <c r="G125" s="6">
        <v>30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3">
        <v>60</v>
      </c>
    </row>
    <row r="126" spans="1:14" ht="20.25" customHeight="1" x14ac:dyDescent="0.2">
      <c r="D126" s="5"/>
      <c r="E126" s="5"/>
      <c r="M126" s="5">
        <f>SUM(E126:L126)</f>
        <v>0</v>
      </c>
    </row>
    <row r="127" spans="1:14" ht="20" customHeight="1" x14ac:dyDescent="0.2">
      <c r="A127" s="6" t="s">
        <v>189</v>
      </c>
      <c r="B127" s="6">
        <v>1</v>
      </c>
      <c r="C127" s="42" t="s">
        <v>128</v>
      </c>
      <c r="D127" s="6" t="s">
        <v>129</v>
      </c>
      <c r="E127" s="6" t="s">
        <v>2</v>
      </c>
      <c r="F127" s="6">
        <v>40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3">
        <f>SUM(F127:M127)</f>
        <v>40</v>
      </c>
    </row>
    <row r="128" spans="1:14" ht="20" customHeight="1" x14ac:dyDescent="0.2">
      <c r="A128" s="13" t="s">
        <v>189</v>
      </c>
      <c r="B128" s="13">
        <v>1</v>
      </c>
      <c r="C128" s="42" t="s">
        <v>247</v>
      </c>
      <c r="D128" s="5" t="s">
        <v>248</v>
      </c>
      <c r="E128" s="5" t="s">
        <v>127</v>
      </c>
      <c r="F128" s="6">
        <v>0</v>
      </c>
      <c r="G128" s="6">
        <v>0</v>
      </c>
      <c r="H128" s="6">
        <v>0</v>
      </c>
      <c r="I128" s="6">
        <v>0</v>
      </c>
      <c r="J128" s="6">
        <v>40</v>
      </c>
      <c r="K128" s="6">
        <v>0</v>
      </c>
      <c r="L128" s="6">
        <v>0</v>
      </c>
      <c r="M128" s="4">
        <f>SUM(E128:L128)</f>
        <v>40</v>
      </c>
      <c r="N128" s="3">
        <v>40</v>
      </c>
    </row>
    <row r="129" spans="1:28" ht="20" customHeight="1" x14ac:dyDescent="0.2">
      <c r="A129" s="13" t="s">
        <v>189</v>
      </c>
      <c r="B129" s="13">
        <v>3</v>
      </c>
      <c r="C129" s="42" t="s">
        <v>256</v>
      </c>
      <c r="D129" s="5" t="s">
        <v>257</v>
      </c>
      <c r="E129" s="5" t="s">
        <v>4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40</v>
      </c>
      <c r="L129" s="6">
        <v>0</v>
      </c>
      <c r="M129" s="4">
        <f t="shared" ref="M129:M134" si="16">SUM(E129:L129)</f>
        <v>40</v>
      </c>
      <c r="N129" s="3">
        <v>40</v>
      </c>
      <c r="Q129" s="38"/>
      <c r="R129" s="49"/>
      <c r="S129" s="49"/>
      <c r="T129" s="26"/>
      <c r="U129" s="26"/>
      <c r="V129" s="26"/>
      <c r="W129" s="26"/>
      <c r="X129" s="26"/>
      <c r="Y129" s="26"/>
      <c r="Z129" s="26"/>
      <c r="AA129" s="26"/>
      <c r="AB129" s="25"/>
    </row>
    <row r="130" spans="1:28" ht="20.25" customHeight="1" x14ac:dyDescent="0.2">
      <c r="D130" s="5"/>
      <c r="E130" s="5"/>
      <c r="M130" s="4">
        <f t="shared" si="16"/>
        <v>0</v>
      </c>
    </row>
    <row r="131" spans="1:28" ht="20.25" customHeight="1" x14ac:dyDescent="0.2">
      <c r="D131" s="5"/>
      <c r="E131" s="5"/>
      <c r="M131" s="4">
        <f t="shared" si="16"/>
        <v>0</v>
      </c>
    </row>
    <row r="132" spans="1:28" ht="20.25" customHeight="1" x14ac:dyDescent="0.2">
      <c r="D132" s="5"/>
      <c r="E132" s="5"/>
      <c r="M132" s="4">
        <f t="shared" si="16"/>
        <v>0</v>
      </c>
    </row>
    <row r="133" spans="1:28" ht="20.25" customHeight="1" x14ac:dyDescent="0.2">
      <c r="D133" s="5"/>
      <c r="E133" s="5"/>
      <c r="M133" s="4">
        <f t="shared" si="16"/>
        <v>0</v>
      </c>
    </row>
    <row r="134" spans="1:28" ht="20.25" customHeight="1" x14ac:dyDescent="0.2">
      <c r="D134" s="5"/>
      <c r="E134" s="5"/>
      <c r="M134" s="4">
        <f t="shared" si="16"/>
        <v>0</v>
      </c>
    </row>
    <row r="135" spans="1:28" ht="20" customHeight="1" x14ac:dyDescent="0.2">
      <c r="A135" s="6"/>
      <c r="B135" s="6"/>
      <c r="M135" s="6"/>
    </row>
    <row r="136" spans="1:28" ht="120.75" customHeight="1" x14ac:dyDescent="0.55000000000000004">
      <c r="A136" s="52" t="s">
        <v>118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1:28" s="14" customFormat="1" ht="35.25" customHeight="1" x14ac:dyDescent="0.2">
      <c r="A137" s="51" t="s">
        <v>258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1:28" s="14" customFormat="1" ht="30" x14ac:dyDescent="0.2">
      <c r="B138" s="24"/>
      <c r="C138" s="38" t="s">
        <v>7</v>
      </c>
      <c r="D138" s="48" t="s">
        <v>236</v>
      </c>
      <c r="E138" s="48"/>
      <c r="F138" s="26">
        <v>8</v>
      </c>
      <c r="G138" s="26">
        <v>10</v>
      </c>
      <c r="H138" s="26">
        <v>7</v>
      </c>
      <c r="I138" s="26">
        <v>16</v>
      </c>
      <c r="J138" s="26">
        <v>10</v>
      </c>
      <c r="K138" s="26">
        <v>10</v>
      </c>
      <c r="L138" s="26">
        <v>7</v>
      </c>
      <c r="M138" s="26">
        <v>1</v>
      </c>
      <c r="N138" s="25">
        <v>68</v>
      </c>
    </row>
    <row r="139" spans="1:28" s="14" customFormat="1" ht="30" x14ac:dyDescent="0.2">
      <c r="B139" s="24"/>
      <c r="C139" s="38" t="s">
        <v>8</v>
      </c>
      <c r="D139" s="49" t="s">
        <v>2</v>
      </c>
      <c r="E139" s="49"/>
      <c r="F139" s="26">
        <v>12</v>
      </c>
      <c r="G139" s="26">
        <v>13</v>
      </c>
      <c r="H139" s="26">
        <v>3</v>
      </c>
      <c r="I139" s="26">
        <v>9</v>
      </c>
      <c r="J139" s="26">
        <v>3</v>
      </c>
      <c r="K139" s="26">
        <v>6</v>
      </c>
      <c r="L139" s="26">
        <v>8</v>
      </c>
      <c r="M139" s="26">
        <v>1</v>
      </c>
      <c r="N139" s="25">
        <v>54</v>
      </c>
    </row>
    <row r="140" spans="1:28" s="14" customFormat="1" ht="30" x14ac:dyDescent="0.2">
      <c r="B140" s="24"/>
      <c r="C140" s="38" t="s">
        <v>9</v>
      </c>
      <c r="D140" s="49" t="s">
        <v>4</v>
      </c>
      <c r="E140" s="49"/>
      <c r="F140" s="26">
        <v>6</v>
      </c>
      <c r="G140" s="26">
        <v>4</v>
      </c>
      <c r="H140" s="26">
        <v>5</v>
      </c>
      <c r="I140" s="26">
        <v>5</v>
      </c>
      <c r="J140" s="26">
        <v>9</v>
      </c>
      <c r="K140" s="26">
        <v>8</v>
      </c>
      <c r="L140" s="26">
        <v>6</v>
      </c>
      <c r="M140" s="26">
        <v>3</v>
      </c>
      <c r="N140" s="25">
        <v>43</v>
      </c>
    </row>
    <row r="141" spans="1:28" s="14" customFormat="1" ht="30" x14ac:dyDescent="0.2">
      <c r="B141" s="24"/>
      <c r="C141" s="38" t="s">
        <v>10</v>
      </c>
      <c r="D141" s="49" t="s">
        <v>1</v>
      </c>
      <c r="E141" s="49"/>
      <c r="F141" s="26">
        <v>1</v>
      </c>
      <c r="G141" s="26">
        <v>3</v>
      </c>
      <c r="H141" s="26">
        <v>3</v>
      </c>
      <c r="I141" s="26">
        <v>1</v>
      </c>
      <c r="J141" s="26">
        <v>3</v>
      </c>
      <c r="K141" s="26">
        <v>1</v>
      </c>
      <c r="L141" s="26">
        <v>3</v>
      </c>
      <c r="M141" s="26">
        <v>4</v>
      </c>
      <c r="N141" s="25">
        <v>15</v>
      </c>
    </row>
    <row r="142" spans="1:28" s="14" customFormat="1" ht="30" x14ac:dyDescent="0.2">
      <c r="B142" s="24"/>
      <c r="C142" s="38" t="s">
        <v>11</v>
      </c>
      <c r="D142" s="49" t="s">
        <v>0</v>
      </c>
      <c r="E142" s="49"/>
      <c r="F142" s="26">
        <v>2</v>
      </c>
      <c r="G142" s="26">
        <v>1</v>
      </c>
      <c r="H142" s="26">
        <v>3</v>
      </c>
      <c r="I142" s="26">
        <v>1</v>
      </c>
      <c r="J142" s="26">
        <v>0</v>
      </c>
      <c r="K142" s="26">
        <v>0</v>
      </c>
      <c r="L142" s="26">
        <v>1</v>
      </c>
      <c r="M142" s="26">
        <v>2</v>
      </c>
      <c r="N142" s="25">
        <v>8</v>
      </c>
    </row>
    <row r="143" spans="1:28" s="14" customFormat="1" ht="30" x14ac:dyDescent="0.2">
      <c r="B143" s="24"/>
      <c r="C143" s="38" t="s">
        <v>12</v>
      </c>
      <c r="D143" s="49" t="s">
        <v>5</v>
      </c>
      <c r="E143" s="49"/>
      <c r="F143" s="26">
        <v>0</v>
      </c>
      <c r="G143" s="26">
        <v>0</v>
      </c>
      <c r="H143" s="26">
        <v>0</v>
      </c>
      <c r="I143" s="26">
        <v>0</v>
      </c>
      <c r="J143" s="26">
        <v>1</v>
      </c>
      <c r="K143" s="26">
        <v>1</v>
      </c>
      <c r="L143" s="26">
        <v>2</v>
      </c>
      <c r="M143" s="26">
        <v>1</v>
      </c>
      <c r="N143" s="25">
        <v>4</v>
      </c>
    </row>
    <row r="144" spans="1:28" s="14" customFormat="1" ht="30" x14ac:dyDescent="0.2">
      <c r="B144" s="24"/>
      <c r="C144" s="38" t="s">
        <v>254</v>
      </c>
      <c r="D144" s="50" t="s">
        <v>238</v>
      </c>
      <c r="E144" s="50"/>
      <c r="F144" s="26">
        <v>0</v>
      </c>
      <c r="G144" s="26">
        <v>1</v>
      </c>
      <c r="H144" s="26">
        <v>1</v>
      </c>
      <c r="I144" s="26">
        <v>1</v>
      </c>
      <c r="J144" s="26">
        <v>0</v>
      </c>
      <c r="K144" s="26">
        <v>0</v>
      </c>
      <c r="L144" s="26">
        <v>0</v>
      </c>
      <c r="M144" s="26">
        <v>1</v>
      </c>
      <c r="N144" s="25">
        <v>1</v>
      </c>
    </row>
    <row r="145" spans="1:14" s="14" customFormat="1" ht="28" x14ac:dyDescent="0.2">
      <c r="A145" s="24"/>
      <c r="B145" s="24"/>
      <c r="C145" s="25"/>
      <c r="N145" s="25"/>
    </row>
    <row r="146" spans="1:14" s="14" customFormat="1" ht="28" x14ac:dyDescent="0.2">
      <c r="A146" s="24"/>
      <c r="B146" s="24"/>
      <c r="C146" s="25"/>
      <c r="N146" s="25"/>
    </row>
    <row r="147" spans="1:14" s="14" customFormat="1" ht="28" x14ac:dyDescent="0.2">
      <c r="A147" s="24"/>
      <c r="B147" s="24"/>
      <c r="C147" s="25"/>
      <c r="N147" s="25"/>
    </row>
    <row r="148" spans="1:14" s="14" customFormat="1" ht="28" x14ac:dyDescent="0.2">
      <c r="A148" s="24"/>
      <c r="B148" s="24"/>
      <c r="C148" s="25"/>
      <c r="N148" s="25"/>
    </row>
    <row r="149" spans="1:14" s="14" customFormat="1" ht="28" x14ac:dyDescent="0.2">
      <c r="A149" s="24"/>
      <c r="B149" s="24"/>
      <c r="C149" s="25"/>
      <c r="N149" s="25"/>
    </row>
    <row r="150" spans="1:14" s="44" customFormat="1" ht="70" customHeight="1" x14ac:dyDescent="0.2">
      <c r="D150" s="44" t="s">
        <v>263</v>
      </c>
    </row>
    <row r="152" spans="1:14" ht="25" customHeight="1" x14ac:dyDescent="0.2">
      <c r="C152" s="3" t="s">
        <v>264</v>
      </c>
      <c r="E152" s="42" t="s">
        <v>3</v>
      </c>
    </row>
    <row r="153" spans="1:14" ht="25" customHeight="1" x14ac:dyDescent="0.2">
      <c r="C153" s="3" t="s">
        <v>267</v>
      </c>
      <c r="E153" s="45" t="s">
        <v>4</v>
      </c>
    </row>
    <row r="154" spans="1:14" ht="25" customHeight="1" x14ac:dyDescent="0.2">
      <c r="C154" s="3" t="s">
        <v>265</v>
      </c>
      <c r="E154" s="45" t="s">
        <v>4</v>
      </c>
    </row>
    <row r="155" spans="1:14" ht="25" customHeight="1" x14ac:dyDescent="0.2">
      <c r="C155" s="3" t="s">
        <v>266</v>
      </c>
      <c r="E155" s="46" t="s">
        <v>0</v>
      </c>
    </row>
    <row r="156" spans="1:14" ht="25" customHeight="1" x14ac:dyDescent="0.2"/>
    <row r="161" spans="1:13" ht="59" x14ac:dyDescent="0.2">
      <c r="A161" s="33"/>
      <c r="B161" s="33"/>
      <c r="C161" s="35"/>
      <c r="D161" s="35"/>
      <c r="E161" s="36"/>
      <c r="F161" s="36"/>
      <c r="G161" s="36"/>
      <c r="H161" s="36"/>
      <c r="I161" s="35"/>
      <c r="J161" s="35"/>
      <c r="K161" s="35"/>
      <c r="L161" s="37"/>
    </row>
    <row r="162" spans="1:13" x14ac:dyDescent="0.2">
      <c r="A162" s="33"/>
      <c r="B162" s="33"/>
      <c r="C162" s="35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3" x14ac:dyDescent="0.2">
      <c r="A163" s="33"/>
      <c r="B163" s="33"/>
      <c r="C163" s="35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3" x14ac:dyDescent="0.2">
      <c r="A164" s="33"/>
      <c r="B164" s="33"/>
      <c r="C164" s="34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3" x14ac:dyDescent="0.2">
      <c r="A165" s="33"/>
      <c r="B165" s="33"/>
      <c r="C165" s="34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3" ht="20.2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</row>
  </sheetData>
  <mergeCells count="11">
    <mergeCell ref="D144:E144"/>
    <mergeCell ref="D140:E140"/>
    <mergeCell ref="D141:E141"/>
    <mergeCell ref="A137:N137"/>
    <mergeCell ref="A136:N136"/>
    <mergeCell ref="C1:J1"/>
    <mergeCell ref="D138:E138"/>
    <mergeCell ref="D139:E139"/>
    <mergeCell ref="R129:S129"/>
    <mergeCell ref="D143:E143"/>
    <mergeCell ref="D142:E142"/>
  </mergeCells>
  <conditionalFormatting sqref="B2 C3:C5 D55:D57 C56:C57 D151:D165 D167:D1048576">
    <cfRule type="containsText" dxfId="45" priority="231" operator="containsText" text="VALENCE ST DID.">
      <formula>NOT(ISERROR(SEARCH("VALENCE ST DID.",B2)))</formula>
    </cfRule>
    <cfRule type="containsText" dxfId="44" priority="230" operator="containsText" text="ALBON">
      <formula>NOT(ISERROR(SEARCH("ALBON",B2)))</formula>
    </cfRule>
    <cfRule type="containsText" dxfId="43" priority="229" operator="containsText" text="VALDAINE">
      <formula>NOT(ISERROR(SEARCH("VALDAINE",B2)))</formula>
    </cfRule>
    <cfRule type="containsText" dxfId="42" priority="228" operator="containsText" text="CHANALETS">
      <formula>NOT(ISERROR(SEARCH("CHANALETS",B2)))</formula>
    </cfRule>
    <cfRule type="containsText" dxfId="41" priority="227" operator="containsText" text="ST CLAIR">
      <formula>NOT(ISERROR(SEARCH("ST CLAIR",B2)))</formula>
    </cfRule>
    <cfRule type="containsText" dxfId="40" priority="226" operator="containsText" text="BOURNET">
      <formula>NOT(ISERROR(SEARCH("BOURNET",B2)))</formula>
    </cfRule>
    <cfRule type="containsText" dxfId="39" priority="225" operator="containsText" text="DRÔME P.">
      <formula>NOT(ISERROR(SEARCH("DRÔME P.",B2)))</formula>
    </cfRule>
  </conditionalFormatting>
  <conditionalFormatting sqref="E6:E54 E59:E135 D138:D144">
    <cfRule type="containsText" dxfId="38" priority="62" operator="containsText" text="VALENCE ST DID.">
      <formula>NOT(ISERROR(SEARCH("VALENCE ST DID.",D6)))</formula>
    </cfRule>
    <cfRule type="containsText" dxfId="37" priority="61" operator="containsText" text="ALBON">
      <formula>NOT(ISERROR(SEARCH("ALBON",D6)))</formula>
    </cfRule>
    <cfRule type="containsText" dxfId="36" priority="60" operator="containsText" text="VALDAINE">
      <formula>NOT(ISERROR(SEARCH("VALDAINE",D6)))</formula>
    </cfRule>
    <cfRule type="containsText" dxfId="35" priority="59" operator="containsText" text="CHANALETS">
      <formula>NOT(ISERROR(SEARCH("CHANALETS",D6)))</formula>
    </cfRule>
    <cfRule type="containsText" dxfId="34" priority="58" operator="containsText" text="ST CLAIR">
      <formula>NOT(ISERROR(SEARCH("ST CLAIR",D6)))</formula>
    </cfRule>
    <cfRule type="containsText" dxfId="33" priority="57" operator="containsText" text="BOURNET">
      <formula>NOT(ISERROR(SEARCH("BOURNET",D6)))</formula>
    </cfRule>
    <cfRule type="containsText" dxfId="32" priority="56" operator="containsText" text="DRÔME P.">
      <formula>NOT(ISERROR(SEARCH("DRÔME P.",D6)))</formula>
    </cfRule>
  </conditionalFormatting>
  <conditionalFormatting sqref="E38:E40 G38:M40">
    <cfRule type="cellIs" dxfId="31" priority="18" operator="between">
      <formula>40</formula>
      <formula>25</formula>
    </cfRule>
  </conditionalFormatting>
  <conditionalFormatting sqref="E42 G42:M42">
    <cfRule type="cellIs" dxfId="30" priority="2" operator="between">
      <formula>40</formula>
      <formula>25</formula>
    </cfRule>
  </conditionalFormatting>
  <conditionalFormatting sqref="E89">
    <cfRule type="cellIs" dxfId="29" priority="32" operator="between">
      <formula>40</formula>
      <formula>25</formula>
    </cfRule>
  </conditionalFormatting>
  <conditionalFormatting sqref="E166">
    <cfRule type="containsText" dxfId="28" priority="47" operator="containsText" text="BOURNET">
      <formula>NOT(ISERROR(SEARCH("BOURNET",E166)))</formula>
    </cfRule>
    <cfRule type="containsText" dxfId="27" priority="46" operator="containsText" text="DRÔME P.">
      <formula>NOT(ISERROR(SEARCH("DRÔME P.",E166)))</formula>
    </cfRule>
    <cfRule type="containsText" dxfId="26" priority="48" operator="containsText" text="ST CLAIR">
      <formula>NOT(ISERROR(SEARCH("ST CLAIR",E166)))</formula>
    </cfRule>
    <cfRule type="containsText" dxfId="25" priority="49" operator="containsText" text="CHANALETS">
      <formula>NOT(ISERROR(SEARCH("CHANALETS",E166)))</formula>
    </cfRule>
    <cfRule type="containsText" dxfId="24" priority="50" operator="containsText" text="VALDAINE">
      <formula>NOT(ISERROR(SEARCH("VALDAINE",E166)))</formula>
    </cfRule>
    <cfRule type="containsText" dxfId="23" priority="51" operator="containsText" text="ALBON">
      <formula>NOT(ISERROR(SEARCH("ALBON",E166)))</formula>
    </cfRule>
    <cfRule type="containsText" dxfId="22" priority="52" operator="containsText" text="VALENCE ST DID.">
      <formula>NOT(ISERROR(SEARCH("VALENCE ST DID.",E166)))</formula>
    </cfRule>
  </conditionalFormatting>
  <conditionalFormatting sqref="F113:K113 M113">
    <cfRule type="cellIs" dxfId="21" priority="3" operator="between">
      <formula>40</formula>
      <formula>25</formula>
    </cfRule>
  </conditionalFormatting>
  <conditionalFormatting sqref="F143:L143">
    <cfRule type="cellIs" dxfId="20" priority="20" operator="between">
      <formula>40</formula>
      <formula>25</formula>
    </cfRule>
  </conditionalFormatting>
  <conditionalFormatting sqref="F2:M3 E4:L5 E55:L57 E151:L165 E167:L1048576">
    <cfRule type="cellIs" dxfId="19" priority="224" operator="between">
      <formula>40</formula>
      <formula>25</formula>
    </cfRule>
  </conditionalFormatting>
  <conditionalFormatting sqref="F6:M37 E44:E47 G44:M47 F58:M83 F88:M88 G96:M98 F99:M112 F114:M114 F115:K115 M115 F116:M135">
    <cfRule type="cellIs" dxfId="18" priority="35" operator="between">
      <formula>40</formula>
      <formula>25</formula>
    </cfRule>
  </conditionalFormatting>
  <conditionalFormatting sqref="F41:M41 F43:M43 E84 G84:M84">
    <cfRule type="cellIs" dxfId="17" priority="40" operator="between">
      <formula>40</formula>
      <formula>25</formula>
    </cfRule>
  </conditionalFormatting>
  <conditionalFormatting sqref="F48:M54 F90:H90 J90:M90 E94:E95 E97">
    <cfRule type="cellIs" dxfId="16" priority="43" operator="between">
      <formula>40</formula>
      <formula>25</formula>
    </cfRule>
  </conditionalFormatting>
  <conditionalFormatting sqref="F85:M86">
    <cfRule type="cellIs" dxfId="15" priority="1" operator="between">
      <formula>40</formula>
      <formula>25</formula>
    </cfRule>
  </conditionalFormatting>
  <conditionalFormatting sqref="F95:M95">
    <cfRule type="cellIs" dxfId="14" priority="54" operator="between">
      <formula>40</formula>
      <formula>25</formula>
    </cfRule>
  </conditionalFormatting>
  <conditionalFormatting sqref="F138:M144 A137">
    <cfRule type="cellIs" dxfId="13" priority="208" operator="between">
      <formula>40</formula>
      <formula>25</formula>
    </cfRule>
  </conditionalFormatting>
  <conditionalFormatting sqref="F166:M166">
    <cfRule type="cellIs" dxfId="12" priority="45" operator="between">
      <formula>40</formula>
      <formula>25</formula>
    </cfRule>
  </conditionalFormatting>
  <conditionalFormatting sqref="G89:L89">
    <cfRule type="cellIs" dxfId="11" priority="33" operator="between">
      <formula>40</formula>
      <formula>25</formula>
    </cfRule>
  </conditionalFormatting>
  <conditionalFormatting sqref="G87:M87">
    <cfRule type="cellIs" dxfId="10" priority="7" operator="between">
      <formula>40</formula>
      <formula>25</formula>
    </cfRule>
  </conditionalFormatting>
  <conditionalFormatting sqref="G91:M94">
    <cfRule type="cellIs" dxfId="9" priority="4" operator="between">
      <formula>40</formula>
      <formula>25</formula>
    </cfRule>
  </conditionalFormatting>
  <conditionalFormatting sqref="R129">
    <cfRule type="containsText" dxfId="8" priority="26" operator="containsText" text="ALBON">
      <formula>NOT(ISERROR(SEARCH("ALBON",R129)))</formula>
    </cfRule>
    <cfRule type="containsText" dxfId="7" priority="25" operator="containsText" text="VALDAINE">
      <formula>NOT(ISERROR(SEARCH("VALDAINE",R129)))</formula>
    </cfRule>
    <cfRule type="containsText" dxfId="6" priority="24" operator="containsText" text="CHANALETS">
      <formula>NOT(ISERROR(SEARCH("CHANALETS",R129)))</formula>
    </cfRule>
    <cfRule type="containsText" dxfId="5" priority="23" operator="containsText" text="ST CLAIR">
      <formula>NOT(ISERROR(SEARCH("ST CLAIR",R129)))</formula>
    </cfRule>
    <cfRule type="containsText" dxfId="4" priority="22" operator="containsText" text="BOURNET">
      <formula>NOT(ISERROR(SEARCH("BOURNET",R129)))</formula>
    </cfRule>
    <cfRule type="containsText" dxfId="3" priority="21" operator="containsText" text="DRÔME P.">
      <formula>NOT(ISERROR(SEARCH("DRÔME P.",R129)))</formula>
    </cfRule>
    <cfRule type="containsText" dxfId="2" priority="27" operator="containsText" text="VALENCE ST DID.">
      <formula>NOT(ISERROR(SEARCH("VALENCE ST DID.",R129)))</formula>
    </cfRule>
  </conditionalFormatting>
  <conditionalFormatting sqref="T129:Z129">
    <cfRule type="cellIs" dxfId="1" priority="29" operator="between">
      <formula>40</formula>
      <formula>25</formula>
    </cfRule>
  </conditionalFormatting>
  <conditionalFormatting sqref="T129:AA129">
    <cfRule type="cellIs" dxfId="0" priority="28" operator="between">
      <formula>40</formula>
      <formula>25</formula>
    </cfRule>
  </conditionalFormatting>
  <printOptions horizontalCentered="1"/>
  <pageMargins left="3.9370078740157501E-2" right="3.9370078740157501E-2" top="0.35433070866141703" bottom="0.35433070866141703" header="0.31496062992126" footer="0.31496062992126"/>
  <pageSetup paperSize="9" scale="51" fitToHeight="0" orientation="landscape" horizontalDpi="360" verticalDpi="360" r:id="rId1"/>
  <rowBreaks count="2" manualBreakCount="2">
    <brk id="53" max="15" man="1"/>
    <brk id="135" max="15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298B-1EEC-CD48-8F96-63778883331E}">
  <sheetPr>
    <tabColor rgb="FF57FFFF"/>
  </sheetPr>
  <dimension ref="A1:C102"/>
  <sheetViews>
    <sheetView topLeftCell="B5" workbookViewId="0">
      <selection activeCell="E22" sqref="E22"/>
    </sheetView>
  </sheetViews>
  <sheetFormatPr baseColWidth="10" defaultColWidth="26.6640625" defaultRowHeight="16" x14ac:dyDescent="0.2"/>
  <cols>
    <col min="1" max="1" width="18.6640625" style="1" bestFit="1" customWidth="1"/>
    <col min="2" max="2" width="5.83203125" style="2" customWidth="1"/>
    <col min="3" max="16384" width="26.6640625" style="1"/>
  </cols>
  <sheetData>
    <row r="1" spans="1:3" ht="14.25" x14ac:dyDescent="0.15">
      <c r="A1" s="2" t="s">
        <v>19</v>
      </c>
      <c r="B1" s="7" t="s">
        <v>104</v>
      </c>
      <c r="C1" s="8"/>
    </row>
    <row r="2" spans="1:3" ht="14.25" x14ac:dyDescent="0.15">
      <c r="A2" s="1" t="s">
        <v>105</v>
      </c>
      <c r="B2" s="7">
        <v>40</v>
      </c>
      <c r="C2" s="8"/>
    </row>
    <row r="3" spans="1:3" ht="14.25" x14ac:dyDescent="0.15">
      <c r="A3" s="1" t="s">
        <v>106</v>
      </c>
      <c r="B3" s="7">
        <v>30</v>
      </c>
      <c r="C3" s="8"/>
    </row>
    <row r="4" spans="1:3" ht="14.25" x14ac:dyDescent="0.15">
      <c r="A4" s="1" t="s">
        <v>107</v>
      </c>
      <c r="B4" s="7">
        <v>25</v>
      </c>
      <c r="C4" s="8"/>
    </row>
    <row r="5" spans="1:3" ht="14.25" x14ac:dyDescent="0.15">
      <c r="A5" s="1" t="s">
        <v>108</v>
      </c>
      <c r="B5" s="7">
        <v>22</v>
      </c>
      <c r="C5" s="8"/>
    </row>
    <row r="6" spans="1:3" ht="14.25" x14ac:dyDescent="0.15">
      <c r="A6" s="1" t="s">
        <v>109</v>
      </c>
      <c r="B6" s="7">
        <v>20</v>
      </c>
      <c r="C6" s="8"/>
    </row>
    <row r="7" spans="1:3" ht="14.25" x14ac:dyDescent="0.15">
      <c r="A7" s="1" t="s">
        <v>110</v>
      </c>
      <c r="B7" s="7">
        <v>19</v>
      </c>
      <c r="C7" s="8"/>
    </row>
    <row r="8" spans="1:3" ht="14.25" x14ac:dyDescent="0.15">
      <c r="A8" s="1" t="s">
        <v>111</v>
      </c>
      <c r="B8" s="7">
        <v>18</v>
      </c>
      <c r="C8" s="8"/>
    </row>
    <row r="9" spans="1:3" ht="14.25" x14ac:dyDescent="0.15">
      <c r="A9" s="1" t="s">
        <v>112</v>
      </c>
      <c r="B9" s="9">
        <v>17</v>
      </c>
      <c r="C9" s="8"/>
    </row>
    <row r="10" spans="1:3" ht="14.25" x14ac:dyDescent="0.15">
      <c r="A10" s="1" t="s">
        <v>113</v>
      </c>
      <c r="B10" s="9">
        <v>16</v>
      </c>
      <c r="C10" s="8"/>
    </row>
    <row r="11" spans="1:3" ht="14.25" x14ac:dyDescent="0.15">
      <c r="A11" s="1" t="s">
        <v>13</v>
      </c>
      <c r="B11" s="9">
        <v>15</v>
      </c>
      <c r="C11" s="8"/>
    </row>
    <row r="12" spans="1:3" ht="14.25" x14ac:dyDescent="0.15">
      <c r="A12" s="1" t="s">
        <v>14</v>
      </c>
      <c r="B12" s="9">
        <v>14</v>
      </c>
      <c r="C12" s="8"/>
    </row>
    <row r="13" spans="1:3" ht="14.25" x14ac:dyDescent="0.15">
      <c r="A13" s="1" t="s">
        <v>15</v>
      </c>
      <c r="B13" s="9">
        <v>13</v>
      </c>
      <c r="C13" s="8"/>
    </row>
    <row r="14" spans="1:3" ht="14.25" x14ac:dyDescent="0.15">
      <c r="A14" s="1" t="s">
        <v>16</v>
      </c>
      <c r="B14" s="9">
        <v>12</v>
      </c>
      <c r="C14" s="8"/>
    </row>
    <row r="15" spans="1:3" ht="14.25" x14ac:dyDescent="0.15">
      <c r="A15" s="1" t="s">
        <v>17</v>
      </c>
      <c r="B15" s="9">
        <v>11</v>
      </c>
      <c r="C15" s="8"/>
    </row>
    <row r="16" spans="1:3" ht="14.25" x14ac:dyDescent="0.15">
      <c r="A16" s="1" t="s">
        <v>94</v>
      </c>
      <c r="B16" s="9">
        <v>10</v>
      </c>
      <c r="C16" s="8"/>
    </row>
    <row r="17" spans="1:3" ht="14.25" x14ac:dyDescent="0.15">
      <c r="A17" s="1" t="s">
        <v>95</v>
      </c>
      <c r="B17" s="9">
        <v>9</v>
      </c>
      <c r="C17" s="8"/>
    </row>
    <row r="18" spans="1:3" ht="14.25" x14ac:dyDescent="0.15">
      <c r="A18" s="1" t="s">
        <v>96</v>
      </c>
      <c r="B18" s="9">
        <v>8</v>
      </c>
      <c r="C18" s="8"/>
    </row>
    <row r="19" spans="1:3" ht="14.25" x14ac:dyDescent="0.15">
      <c r="A19" s="1" t="s">
        <v>97</v>
      </c>
      <c r="B19" s="9">
        <v>7</v>
      </c>
      <c r="C19" s="8"/>
    </row>
    <row r="20" spans="1:3" ht="14.25" x14ac:dyDescent="0.15">
      <c r="A20" s="1" t="s">
        <v>98</v>
      </c>
      <c r="B20" s="9">
        <v>6</v>
      </c>
      <c r="C20" s="8"/>
    </row>
    <row r="21" spans="1:3" x14ac:dyDescent="0.2">
      <c r="A21" s="1" t="s">
        <v>237</v>
      </c>
      <c r="B21" s="9">
        <v>5</v>
      </c>
      <c r="C21" s="8"/>
    </row>
    <row r="22" spans="1:3" ht="14.25" x14ac:dyDescent="0.15">
      <c r="A22" s="1" t="s">
        <v>99</v>
      </c>
      <c r="B22" s="9">
        <v>4</v>
      </c>
      <c r="C22" s="8"/>
    </row>
    <row r="23" spans="1:3" ht="14.25" x14ac:dyDescent="0.15">
      <c r="A23" s="1" t="s">
        <v>100</v>
      </c>
      <c r="B23" s="9">
        <v>3</v>
      </c>
      <c r="C23" s="8"/>
    </row>
    <row r="24" spans="1:3" ht="14.25" x14ac:dyDescent="0.15">
      <c r="A24" s="1" t="s">
        <v>101</v>
      </c>
      <c r="B24" s="9">
        <v>2</v>
      </c>
      <c r="C24" s="8"/>
    </row>
    <row r="25" spans="1:3" ht="14.25" x14ac:dyDescent="0.15">
      <c r="A25" s="1" t="s">
        <v>102</v>
      </c>
      <c r="B25" s="9">
        <v>1</v>
      </c>
      <c r="C25" s="8"/>
    </row>
    <row r="26" spans="1:3" ht="14.25" x14ac:dyDescent="0.15">
      <c r="A26" s="1" t="s">
        <v>103</v>
      </c>
      <c r="B26" s="9">
        <v>1</v>
      </c>
      <c r="C26" s="8"/>
    </row>
    <row r="27" spans="1:3" ht="14.25" x14ac:dyDescent="0.2">
      <c r="C27" s="8"/>
    </row>
    <row r="28" spans="1:3" ht="14.25" x14ac:dyDescent="0.2">
      <c r="C28" s="8"/>
    </row>
    <row r="29" spans="1:3" ht="14.25" x14ac:dyDescent="0.2">
      <c r="C29" s="8"/>
    </row>
    <row r="30" spans="1:3" ht="14.25" x14ac:dyDescent="0.2">
      <c r="C30" s="8"/>
    </row>
    <row r="31" spans="1:3" ht="14.25" x14ac:dyDescent="0.2">
      <c r="C31" s="8"/>
    </row>
    <row r="32" spans="1:3" ht="14.25" x14ac:dyDescent="0.2">
      <c r="C32" s="8"/>
    </row>
    <row r="33" spans="2:3" ht="14.25" x14ac:dyDescent="0.2">
      <c r="C33" s="8"/>
    </row>
    <row r="34" spans="2:3" ht="14.25" x14ac:dyDescent="0.2">
      <c r="C34" s="8"/>
    </row>
    <row r="35" spans="2:3" ht="14.25" x14ac:dyDescent="0.2">
      <c r="C35" s="8"/>
    </row>
    <row r="36" spans="2:3" ht="14.25" x14ac:dyDescent="0.2">
      <c r="C36" s="8"/>
    </row>
    <row r="37" spans="2:3" ht="14.25" x14ac:dyDescent="0.2">
      <c r="C37" s="8"/>
    </row>
    <row r="38" spans="2:3" ht="14.25" x14ac:dyDescent="0.2">
      <c r="C38" s="8"/>
    </row>
    <row r="39" spans="2:3" ht="14.25" x14ac:dyDescent="0.2">
      <c r="C39" s="8"/>
    </row>
    <row r="40" spans="2:3" ht="14.25" x14ac:dyDescent="0.2">
      <c r="C40" s="8"/>
    </row>
    <row r="41" spans="2:3" ht="14.25" x14ac:dyDescent="0.2">
      <c r="C41" s="8"/>
    </row>
    <row r="42" spans="2:3" ht="14.25" x14ac:dyDescent="0.2">
      <c r="C42" s="8"/>
    </row>
    <row r="43" spans="2:3" ht="14.25" x14ac:dyDescent="0.2">
      <c r="C43" s="8"/>
    </row>
    <row r="44" spans="2:3" ht="14.25" x14ac:dyDescent="0.2">
      <c r="C44" s="8"/>
    </row>
    <row r="45" spans="2:3" ht="14.25" x14ac:dyDescent="0.2">
      <c r="B45" s="7"/>
      <c r="C45" s="8"/>
    </row>
    <row r="46" spans="2:3" ht="14.25" x14ac:dyDescent="0.2">
      <c r="B46" s="7"/>
      <c r="C46" s="8"/>
    </row>
    <row r="47" spans="2:3" ht="14.25" x14ac:dyDescent="0.2">
      <c r="B47" s="7"/>
      <c r="C47" s="8"/>
    </row>
    <row r="48" spans="2:3" ht="14.25" x14ac:dyDescent="0.2">
      <c r="B48" s="7"/>
      <c r="C48" s="8"/>
    </row>
    <row r="49" spans="2:3" ht="14.25" x14ac:dyDescent="0.2">
      <c r="B49" s="7"/>
      <c r="C49" s="8"/>
    </row>
    <row r="50" spans="2:3" ht="14.25" x14ac:dyDescent="0.2">
      <c r="B50" s="7"/>
      <c r="C50" s="8"/>
    </row>
    <row r="51" spans="2:3" ht="14.25" x14ac:dyDescent="0.2">
      <c r="B51" s="7"/>
      <c r="C51" s="8"/>
    </row>
    <row r="52" spans="2:3" ht="14.25" x14ac:dyDescent="0.2">
      <c r="B52" s="7"/>
      <c r="C52" s="8"/>
    </row>
    <row r="53" spans="2:3" ht="14.25" x14ac:dyDescent="0.2">
      <c r="B53" s="7"/>
      <c r="C53" s="8"/>
    </row>
    <row r="54" spans="2:3" ht="14.25" x14ac:dyDescent="0.2">
      <c r="B54" s="7"/>
      <c r="C54" s="8"/>
    </row>
    <row r="55" spans="2:3" ht="14.25" x14ac:dyDescent="0.2">
      <c r="B55" s="7"/>
      <c r="C55" s="8"/>
    </row>
    <row r="56" spans="2:3" ht="14.25" x14ac:dyDescent="0.2">
      <c r="B56" s="7"/>
      <c r="C56" s="8"/>
    </row>
    <row r="57" spans="2:3" ht="14.25" x14ac:dyDescent="0.2">
      <c r="B57" s="7"/>
      <c r="C57" s="8"/>
    </row>
    <row r="58" spans="2:3" ht="14.25" x14ac:dyDescent="0.2">
      <c r="B58" s="7"/>
      <c r="C58" s="8"/>
    </row>
    <row r="59" spans="2:3" ht="14.25" x14ac:dyDescent="0.2">
      <c r="B59" s="7"/>
      <c r="C59" s="8"/>
    </row>
    <row r="60" spans="2:3" ht="14.25" x14ac:dyDescent="0.2">
      <c r="B60" s="7"/>
      <c r="C60" s="8"/>
    </row>
    <row r="61" spans="2:3" ht="14.25" x14ac:dyDescent="0.2">
      <c r="B61" s="7"/>
      <c r="C61" s="8"/>
    </row>
    <row r="62" spans="2:3" ht="14.25" x14ac:dyDescent="0.2">
      <c r="B62" s="7"/>
      <c r="C62" s="8"/>
    </row>
    <row r="63" spans="2:3" ht="14.25" x14ac:dyDescent="0.2">
      <c r="B63" s="7"/>
      <c r="C63" s="8"/>
    </row>
    <row r="64" spans="2:3" ht="14.25" x14ac:dyDescent="0.2">
      <c r="B64" s="7"/>
      <c r="C64" s="8"/>
    </row>
    <row r="65" spans="2:3" ht="14.25" x14ac:dyDescent="0.2">
      <c r="B65" s="7"/>
      <c r="C65" s="8"/>
    </row>
    <row r="66" spans="2:3" ht="14.25" x14ac:dyDescent="0.2">
      <c r="B66" s="7"/>
      <c r="C66" s="8"/>
    </row>
    <row r="67" spans="2:3" ht="14.25" x14ac:dyDescent="0.2">
      <c r="B67" s="7"/>
      <c r="C67" s="8"/>
    </row>
    <row r="68" spans="2:3" ht="14.25" x14ac:dyDescent="0.2">
      <c r="B68" s="7"/>
      <c r="C68" s="8"/>
    </row>
    <row r="69" spans="2:3" ht="14.25" x14ac:dyDescent="0.2">
      <c r="B69" s="7"/>
      <c r="C69" s="8"/>
    </row>
    <row r="70" spans="2:3" ht="14.25" x14ac:dyDescent="0.2">
      <c r="B70" s="7"/>
      <c r="C70" s="8"/>
    </row>
    <row r="71" spans="2:3" ht="14.25" x14ac:dyDescent="0.2">
      <c r="B71" s="7"/>
      <c r="C71" s="8"/>
    </row>
    <row r="72" spans="2:3" ht="14.25" x14ac:dyDescent="0.2">
      <c r="B72" s="7"/>
      <c r="C72" s="8"/>
    </row>
    <row r="73" spans="2:3" ht="14.25" x14ac:dyDescent="0.2">
      <c r="B73" s="7"/>
      <c r="C73" s="8"/>
    </row>
    <row r="74" spans="2:3" ht="14.25" x14ac:dyDescent="0.2">
      <c r="B74" s="7"/>
      <c r="C74" s="8"/>
    </row>
    <row r="75" spans="2:3" x14ac:dyDescent="0.2">
      <c r="B75" s="7"/>
      <c r="C75" s="8"/>
    </row>
    <row r="76" spans="2:3" x14ac:dyDescent="0.2">
      <c r="B76" s="7"/>
      <c r="C76" s="8"/>
    </row>
    <row r="77" spans="2:3" x14ac:dyDescent="0.2">
      <c r="B77" s="7"/>
      <c r="C77" s="8"/>
    </row>
    <row r="78" spans="2:3" x14ac:dyDescent="0.2">
      <c r="B78" s="7"/>
      <c r="C78" s="8"/>
    </row>
    <row r="79" spans="2:3" x14ac:dyDescent="0.2">
      <c r="B79" s="7"/>
      <c r="C79" s="8"/>
    </row>
    <row r="80" spans="2:3" x14ac:dyDescent="0.2">
      <c r="B80" s="7"/>
      <c r="C80" s="8"/>
    </row>
    <row r="81" spans="2:3" x14ac:dyDescent="0.2">
      <c r="B81" s="7"/>
      <c r="C81" s="8"/>
    </row>
    <row r="82" spans="2:3" x14ac:dyDescent="0.2">
      <c r="B82" s="7"/>
      <c r="C82" s="8"/>
    </row>
    <row r="83" spans="2:3" x14ac:dyDescent="0.2">
      <c r="B83" s="7"/>
      <c r="C83" s="8"/>
    </row>
    <row r="84" spans="2:3" x14ac:dyDescent="0.2">
      <c r="B84" s="7"/>
      <c r="C84" s="8"/>
    </row>
    <row r="85" spans="2:3" x14ac:dyDescent="0.2">
      <c r="B85" s="7"/>
      <c r="C85" s="8"/>
    </row>
    <row r="86" spans="2:3" x14ac:dyDescent="0.2">
      <c r="B86" s="7"/>
      <c r="C86" s="8"/>
    </row>
    <row r="87" spans="2:3" x14ac:dyDescent="0.2">
      <c r="B87" s="7"/>
      <c r="C87" s="8"/>
    </row>
    <row r="88" spans="2:3" x14ac:dyDescent="0.2">
      <c r="B88" s="7"/>
      <c r="C88" s="8"/>
    </row>
    <row r="89" spans="2:3" x14ac:dyDescent="0.2">
      <c r="B89" s="7"/>
      <c r="C89" s="8"/>
    </row>
    <row r="90" spans="2:3" x14ac:dyDescent="0.2">
      <c r="B90" s="7"/>
      <c r="C90" s="8"/>
    </row>
    <row r="91" spans="2:3" x14ac:dyDescent="0.2">
      <c r="B91" s="7"/>
      <c r="C91" s="8"/>
    </row>
    <row r="92" spans="2:3" x14ac:dyDescent="0.2">
      <c r="B92" s="7"/>
      <c r="C92" s="8"/>
    </row>
    <row r="93" spans="2:3" x14ac:dyDescent="0.2">
      <c r="B93" s="7"/>
      <c r="C93" s="8"/>
    </row>
    <row r="94" spans="2:3" x14ac:dyDescent="0.2">
      <c r="B94" s="7"/>
      <c r="C94" s="8"/>
    </row>
    <row r="95" spans="2:3" x14ac:dyDescent="0.2">
      <c r="B95" s="7"/>
      <c r="C95" s="8"/>
    </row>
    <row r="96" spans="2:3" x14ac:dyDescent="0.2">
      <c r="B96" s="7"/>
      <c r="C96" s="8"/>
    </row>
    <row r="97" spans="2:3" x14ac:dyDescent="0.2">
      <c r="B97" s="7"/>
      <c r="C97" s="8"/>
    </row>
    <row r="98" spans="2:3" x14ac:dyDescent="0.2">
      <c r="B98" s="7"/>
      <c r="C98" s="8"/>
    </row>
    <row r="99" spans="2:3" x14ac:dyDescent="0.2">
      <c r="B99" s="7"/>
      <c r="C99" s="8"/>
    </row>
    <row r="100" spans="2:3" x14ac:dyDescent="0.2">
      <c r="B100" s="7"/>
      <c r="C100" s="8"/>
    </row>
    <row r="101" spans="2:3" x14ac:dyDescent="0.2">
      <c r="B101" s="7"/>
      <c r="C101" s="8"/>
    </row>
    <row r="102" spans="2:3" x14ac:dyDescent="0.2">
      <c r="B102" s="7"/>
      <c r="C102" s="8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CLASSEMENT GENERAL</vt:lpstr>
      <vt:lpstr>POINTS</vt:lpstr>
      <vt:lpstr>'CLASSEMENT GENERAL'!Impression_des_titres</vt:lpstr>
      <vt:lpstr>'CLASSEMENT GENERAL'!Zone_d_impression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Marie-Renée DEMONT</cp:lastModifiedBy>
  <cp:lastPrinted>2024-05-22T17:15:07Z</cp:lastPrinted>
  <dcterms:created xsi:type="dcterms:W3CDTF">2022-11-14T17:04:29Z</dcterms:created>
  <dcterms:modified xsi:type="dcterms:W3CDTF">2024-07-01T05:24:53Z</dcterms:modified>
</cp:coreProperties>
</file>